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5570" windowHeight="12210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/>
  <c r="K10"/>
  <c r="J10"/>
  <c r="I10"/>
  <c r="J9"/>
  <c r="I9"/>
  <c r="K9" s="1"/>
  <c r="I8"/>
  <c r="K8" s="1"/>
  <c r="J7"/>
  <c r="I7"/>
  <c r="J6"/>
  <c r="I6"/>
  <c r="K6" s="1"/>
  <c r="K7" l="1"/>
</calcChain>
</file>

<file path=xl/sharedStrings.xml><?xml version="1.0" encoding="utf-8"?>
<sst xmlns="http://schemas.openxmlformats.org/spreadsheetml/2006/main" count="52" uniqueCount="34">
  <si>
    <t>Divisione</t>
  </si>
  <si>
    <t>Attività</t>
  </si>
  <si>
    <t>AREA DI RISCHIO</t>
  </si>
  <si>
    <t>PROCESSO</t>
  </si>
  <si>
    <t>Gruppo di lavoro di carattere amministrativo</t>
  </si>
  <si>
    <t>RESPONSABILE</t>
  </si>
  <si>
    <t>CATEGORIA DELL'EVENTO RISCHIOSO</t>
  </si>
  <si>
    <t>CAUSE DEL POSSIBILE VERIFICARSI DEGLI EVENTI RISCHIOSI</t>
  </si>
  <si>
    <t>IMPATTO</t>
  </si>
  <si>
    <t>PROBABILITA'</t>
  </si>
  <si>
    <t xml:space="preserve">RISULTATO (IMPATTO x PROBABILITA')
</t>
  </si>
  <si>
    <t>MISURE</t>
  </si>
  <si>
    <t>Provvedimenti ampliativi della sfera giuridica dei destinatari con effetto economico diretto ed immediato per il destinatario</t>
  </si>
  <si>
    <t>Politiche di reimpiego</t>
  </si>
  <si>
    <t>D.5.a.2. Gestione dell'assegno di ricollocazione</t>
  </si>
  <si>
    <t>Marinella Colucci</t>
  </si>
  <si>
    <t>mancanza di controlli;
mancanza di trasparenza;
esercizio prolungato ed esclusivo della responsabilità di un processo da parte di pochi o di un unico soggetto;
scarsa responsabilizzazione interna;</t>
  </si>
  <si>
    <t>Trasparenza</t>
  </si>
  <si>
    <t>Provvedimenti ampliativi della sfera giuridica dei destinatari privi di effetto economico diretto ed immediato per il destinatario</t>
  </si>
  <si>
    <t>Politica attiva del lavoro</t>
  </si>
  <si>
    <t>D.5.a.3 Coordinamento collocamento mirato, spettacolo</t>
  </si>
  <si>
    <t>Coordina la gestione dell'assicurazione sociale per l'impiego;gestisce politiche finalizzate al reimpiego dei lavoratori, incluso l'assegno di ricollocazione</t>
  </si>
  <si>
    <t>complessità del processo;                                         procedura con discreta discrezionalità e complessità della normativa,                                                                                                                                     insufficiente approfondimento della materia da parte del personale interessato;                                                    assenza di imparzialità e inadeguata responsabilizzazione interna del personale interessato</t>
  </si>
  <si>
    <t xml:space="preserve">Definisce e gestisce programmi per il riallineamento delle aree per le quali non siano rispettati i livelli essenziali delle prestazioni in materia di politiche attive del lavoro o vi sia un rischio di mancato rispetto dei medsimi livelli essenziali 
</t>
  </si>
  <si>
    <t>Trasparenza/Protocolli di integrità/ rotazione degli incarichi</t>
  </si>
  <si>
    <t>Divisione V – Coordinamento dei servizi per il lavoro e il collocamento mirato delle persone con disabilità</t>
  </si>
  <si>
    <t>Coordinamento  della gestione dei servizi e delle misure di politica attiva del lavoro di cui all'art.18 del decreto istitutivo, del collocamento spettacolo e del collocamento disabili e politiche di attivazione dei disoccupati.                                                                                                                         Definizione degli standard di servizio in relazione alle misure di cui all'articolo 18</t>
  </si>
  <si>
    <t>Coordinamento delle attività della rete EURES, nell'ambito del progetto finanziato con risorse FSE (PON SPAO) e gestione di progetti per la mobilità professionale dei giovani (Your First EURES Job e European solidarity Corps);</t>
  </si>
  <si>
    <t xml:space="preserve">complessità tecnica della documentazione e dei dati da analizzaare. mancanza di controlli;
mancanza di trasparenza; Eccessiva complessità delle procedure e dei soggetti coinvolti </t>
  </si>
  <si>
    <t xml:space="preserve">Gestione dell’albo nazionale delle agenzie per il lavoro, di cui all’art. 4 del decreto legislativo n. 276 del 2003; gestione dell'albo nazionale dei soggetti accreditati ai servizi per il lavoro, ai sensi dell'articolo 12 del d.lgs. 150/2015; </t>
  </si>
  <si>
    <t>D.5.a.4 Autorizzazione, accreditamento</t>
  </si>
  <si>
    <t>Dirette dipendenze del dirigente; D.5.t.1 progetti a finanziamento diretto dell'UE.</t>
  </si>
  <si>
    <t>Area di rischio specifica</t>
  </si>
  <si>
    <t>Politiche di rempiego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</si>
</sst>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6" borderId="2" xfId="0" applyFill="1" applyBorder="1" applyAlignment="1">
      <alignment horizontal="left" vertical="center" wrapText="1"/>
    </xf>
    <xf numFmtId="0" fontId="0" fillId="5" borderId="2" xfId="0" applyNumberForma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L10"/>
  <sheetViews>
    <sheetView tabSelected="1" zoomScale="70" zoomScaleNormal="70" workbookViewId="0">
      <selection activeCell="E9" sqref="E9"/>
    </sheetView>
  </sheetViews>
  <sheetFormatPr defaultRowHeight="15"/>
  <cols>
    <col min="1" max="1" width="28.28515625" customWidth="1"/>
    <col min="2" max="2" width="56.42578125" customWidth="1"/>
    <col min="3" max="3" width="43.5703125" customWidth="1"/>
    <col min="4" max="4" width="44.140625" customWidth="1"/>
    <col min="5" max="5" width="43.85546875" customWidth="1"/>
    <col min="6" max="6" width="30.7109375" customWidth="1"/>
    <col min="7" max="7" width="47" customWidth="1"/>
    <col min="8" max="8" width="44" customWidth="1"/>
    <col min="9" max="9" width="18.140625" customWidth="1"/>
    <col min="10" max="10" width="16.28515625" customWidth="1"/>
    <col min="11" max="11" width="18.140625" customWidth="1"/>
    <col min="12" max="12" width="26.7109375" customWidth="1"/>
  </cols>
  <sheetData>
    <row r="5" spans="1:12" ht="60">
      <c r="A5" s="1" t="s">
        <v>0</v>
      </c>
      <c r="B5" s="1" t="s">
        <v>1</v>
      </c>
      <c r="C5" s="13" t="s">
        <v>2</v>
      </c>
      <c r="D5" s="13" t="s">
        <v>3</v>
      </c>
      <c r="E5" s="14" t="s">
        <v>4</v>
      </c>
      <c r="F5" s="2" t="s">
        <v>5</v>
      </c>
      <c r="G5" s="3" t="s">
        <v>6</v>
      </c>
      <c r="H5" s="4" t="s">
        <v>7</v>
      </c>
      <c r="I5" s="3" t="s">
        <v>8</v>
      </c>
      <c r="J5" s="3" t="s">
        <v>9</v>
      </c>
      <c r="K5" s="3" t="s">
        <v>10</v>
      </c>
      <c r="L5" s="5" t="s">
        <v>11</v>
      </c>
    </row>
    <row r="6" spans="1:12" ht="135" customHeight="1">
      <c r="A6" s="18" t="s">
        <v>25</v>
      </c>
      <c r="B6" s="8" t="s">
        <v>21</v>
      </c>
      <c r="C6" s="15" t="s">
        <v>12</v>
      </c>
      <c r="D6" s="6" t="s">
        <v>13</v>
      </c>
      <c r="E6" s="7" t="s">
        <v>14</v>
      </c>
      <c r="F6" s="12" t="s">
        <v>15</v>
      </c>
      <c r="G6" s="11" t="s">
        <v>22</v>
      </c>
      <c r="H6" s="10" t="s">
        <v>16</v>
      </c>
      <c r="I6" s="12">
        <f>AVERAGE(1,1,0,3)</f>
        <v>1.25</v>
      </c>
      <c r="J6" s="12">
        <f>AVERAGE(2,5,1,3,1,2)</f>
        <v>2.3333333333333335</v>
      </c>
      <c r="K6" s="19">
        <f>I6*J6</f>
        <v>2.916666666666667</v>
      </c>
      <c r="L6" s="12" t="s">
        <v>17</v>
      </c>
    </row>
    <row r="7" spans="1:12" ht="145.5" customHeight="1">
      <c r="A7" s="18"/>
      <c r="B7" s="8" t="s">
        <v>26</v>
      </c>
      <c r="C7" s="8" t="s">
        <v>18</v>
      </c>
      <c r="D7" s="6" t="s">
        <v>19</v>
      </c>
      <c r="E7" s="7" t="s">
        <v>20</v>
      </c>
      <c r="F7" s="12" t="s">
        <v>15</v>
      </c>
      <c r="G7" s="11" t="s">
        <v>22</v>
      </c>
      <c r="H7" s="7" t="s">
        <v>16</v>
      </c>
      <c r="I7" s="12">
        <f>AVERAGE(1,1,0,3)</f>
        <v>1.25</v>
      </c>
      <c r="J7" s="12">
        <f>AVERAGE(2,5,1,3,1,1)</f>
        <v>2.1666666666666665</v>
      </c>
      <c r="K7" s="19">
        <f>I7*J7</f>
        <v>2.708333333333333</v>
      </c>
      <c r="L7" s="7" t="s">
        <v>24</v>
      </c>
    </row>
    <row r="8" spans="1:12" ht="120">
      <c r="A8" s="18"/>
      <c r="B8" s="8" t="s">
        <v>29</v>
      </c>
      <c r="C8" s="8" t="s">
        <v>18</v>
      </c>
      <c r="D8" s="6" t="s">
        <v>19</v>
      </c>
      <c r="E8" s="7" t="s">
        <v>30</v>
      </c>
      <c r="F8" s="12" t="s">
        <v>15</v>
      </c>
      <c r="G8" s="8" t="s">
        <v>22</v>
      </c>
      <c r="H8" s="7" t="s">
        <v>16</v>
      </c>
      <c r="I8" s="12">
        <f>AVERAGE(1,1,0,3)</f>
        <v>1.25</v>
      </c>
      <c r="J8" s="12">
        <f>AVERAGE(2,5,1,3,1,2)</f>
        <v>2.3333333333333335</v>
      </c>
      <c r="K8" s="19">
        <f>I8*J8</f>
        <v>2.916666666666667</v>
      </c>
      <c r="L8" s="7" t="s">
        <v>24</v>
      </c>
    </row>
    <row r="9" spans="1:12" ht="138" customHeight="1">
      <c r="A9" s="18"/>
      <c r="B9" s="8" t="s">
        <v>23</v>
      </c>
      <c r="C9" s="8" t="s">
        <v>32</v>
      </c>
      <c r="D9" s="6" t="s">
        <v>33</v>
      </c>
      <c r="E9" s="9"/>
      <c r="F9" s="12" t="s">
        <v>15</v>
      </c>
      <c r="G9" s="8" t="s">
        <v>22</v>
      </c>
      <c r="H9" s="7" t="s">
        <v>16</v>
      </c>
      <c r="I9" s="12">
        <f>AVERAGE(1,1,0,3)</f>
        <v>1.25</v>
      </c>
      <c r="J9" s="12">
        <f>AVERAGE(2,5,1,3,1,1)</f>
        <v>2.1666666666666665</v>
      </c>
      <c r="K9" s="19">
        <f>I9*J9</f>
        <v>2.708333333333333</v>
      </c>
      <c r="L9" s="7" t="s">
        <v>24</v>
      </c>
    </row>
    <row r="10" spans="1:12" ht="120">
      <c r="A10" s="18"/>
      <c r="B10" s="8" t="s">
        <v>27</v>
      </c>
      <c r="C10" s="8" t="s">
        <v>32</v>
      </c>
      <c r="D10" s="6" t="s">
        <v>33</v>
      </c>
      <c r="E10" s="16" t="s">
        <v>31</v>
      </c>
      <c r="F10" s="17" t="s">
        <v>15</v>
      </c>
      <c r="G10" s="8" t="s">
        <v>22</v>
      </c>
      <c r="H10" s="16" t="s">
        <v>28</v>
      </c>
      <c r="I10" s="12">
        <f>AVERAGE(1,1,0,3)</f>
        <v>1.25</v>
      </c>
      <c r="J10" s="12">
        <f>AVERAGE(2,5,1,3,1,1)</f>
        <v>2.1666666666666665</v>
      </c>
      <c r="K10" s="19">
        <f>I10*J10</f>
        <v>2.708333333333333</v>
      </c>
      <c r="L10" s="16" t="s">
        <v>24</v>
      </c>
    </row>
  </sheetData>
  <mergeCells count="1">
    <mergeCell ref="A6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</dc:creator>
  <cp:lastModifiedBy>cnettis</cp:lastModifiedBy>
  <dcterms:created xsi:type="dcterms:W3CDTF">2017-09-07T07:53:30Z</dcterms:created>
  <dcterms:modified xsi:type="dcterms:W3CDTF">2017-09-29T15:29:51Z</dcterms:modified>
</cp:coreProperties>
</file>