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2 -  Obiettivi specifici_2019\"/>
    </mc:Choice>
  </mc:AlternateContent>
  <bookViews>
    <workbookView xWindow="8100" yWindow="300" windowWidth="13875" windowHeight="10005" activeTab="9"/>
  </bookViews>
  <sheets>
    <sheet name="OSA_L.1" sheetId="4" r:id="rId1"/>
    <sheet name="OSA_L.2" sheetId="7" r:id="rId2"/>
    <sheet name="OSA_L.3" sheetId="46" r:id="rId3"/>
    <sheet name="OSA_L.4 " sheetId="38" r:id="rId4"/>
    <sheet name="OSA_L.5" sheetId="47" r:id="rId5"/>
    <sheet name="OSA_risorse_A.2" sheetId="11" state="hidden" r:id="rId6"/>
    <sheet name="OSA_L.6" sheetId="54" r:id="rId7"/>
    <sheet name="OSA_L.7" sheetId="49" r:id="rId8"/>
    <sheet name="OSA_L.8" sheetId="50" r:id="rId9"/>
    <sheet name="OSA_L.9" sheetId="51" r:id="rId10"/>
    <sheet name="OSA_L.10" sheetId="52" r:id="rId11"/>
    <sheet name="OSA_L.11" sheetId="55" r:id="rId12"/>
  </sheets>
  <definedNames>
    <definedName name="_xlnm.Print_Area" localSheetId="0">OSA_L.1!$A$1:$H$29</definedName>
    <definedName name="_xlnm.Print_Area" localSheetId="10">OSA_L.10!$A$1:$H$30</definedName>
    <definedName name="_xlnm.Print_Area" localSheetId="11">OSA_L.11!$A$1:$H$28</definedName>
    <definedName name="_xlnm.Print_Area" localSheetId="1">OSA_L.2!$A$1:$H$28</definedName>
    <definedName name="_xlnm.Print_Area" localSheetId="2">OSA_L.3!$A$1:$H$28</definedName>
    <definedName name="_xlnm.Print_Area" localSheetId="3">'OSA_L.4 '!$A$1:$H$29</definedName>
    <definedName name="_xlnm.Print_Area" localSheetId="4">OSA_L.5!$A$1:$H$29</definedName>
    <definedName name="_xlnm.Print_Area" localSheetId="6">OSA_L.6!$A$1:$H$27</definedName>
    <definedName name="_xlnm.Print_Area" localSheetId="7">OSA_L.7!$A$1:$H$28</definedName>
    <definedName name="_xlnm.Print_Area" localSheetId="8">OSA_L.8!$A$1:$H$27</definedName>
    <definedName name="_xlnm.Print_Area" localSheetId="9">OSA_L.9!$A$1:$H$29</definedName>
    <definedName name="_xlnm.Print_Area" localSheetId="5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<sst xmlns="http://schemas.openxmlformats.org/spreadsheetml/2006/main" count="561" uniqueCount="220">
  <si>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</si>
  <si>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</si>
  <si>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</si>
  <si>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</si>
  <si>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</si>
  <si>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</si>
  <si>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</si>
  <si>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</si>
  <si>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</si>
  <si>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</si>
  <si>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</si>
  <si>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</si>
  <si>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</si>
  <si>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</si>
  <si>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</si>
  <si>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</si>
  <si>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</si>
  <si>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</si>
  <si>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</si>
  <si>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</si>
  <si>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</si>
  <si>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</si>
  <si>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</si>
  <si>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</si>
  <si>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</si>
  <si>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</si>
  <si>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</si>
  <si>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</si>
  <si>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</si>
  <si>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</si>
  <si>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</si>
  <si>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</si>
  <si>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</si>
  <si>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</si>
  <si>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</si>
  <si>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</si>
  <si>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</si>
  <si>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</si>
  <si>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</si>
  <si>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</si>
  <si>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</si>
  <si>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</si>
  <si>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</si>
  <si>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</si>
  <si>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</si>
  <si>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</si>
  <si>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</si>
  <si>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</si>
  <si>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</si>
  <si>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</si>
  <si>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</si>
  <si>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</si>
  <si>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</si>
  <si>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</si>
  <si>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</si>
  <si>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</si>
  <si>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</si>
  <si>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</si>
  <si>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</si>
  <si>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</si>
  <si>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</si>
  <si>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</si>
  <si>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</si>
  <si>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</si>
  <si>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</si>
  <si>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</si>
  <si>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</si>
  <si>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</si>
  <si>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</si>
  <si>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</si>
  <si>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Monitoraggio della formazione professionale</t>
  </si>
  <si>
    <t>Monitoraggio e valutazione della Garanzia Giovani</t>
  </si>
  <si>
    <t>Monitoraggio e valutazione dei programmi cofinanziati dal FSE</t>
  </si>
  <si>
    <t>Salvatore Pirrone</t>
  </si>
  <si>
    <t xml:space="preserve">Pirrone </t>
  </si>
  <si>
    <t>Analisi del mercato</t>
  </si>
  <si>
    <t>Monitoraggio e valutazione dei servizi per l'impiego</t>
  </si>
  <si>
    <t>Andrea Simoncini</t>
  </si>
  <si>
    <t>Guido Baronio</t>
  </si>
  <si>
    <t>Giovanna Linfante</t>
  </si>
  <si>
    <t>Paola Stocco</t>
  </si>
  <si>
    <t xml:space="preserve">Salvatore Pirrone </t>
  </si>
  <si>
    <t>Metodo di calcolo</t>
  </si>
  <si>
    <t>L.1</t>
  </si>
  <si>
    <t>L.2</t>
  </si>
  <si>
    <t>L.3</t>
  </si>
  <si>
    <t>L.4</t>
  </si>
  <si>
    <t>L.5</t>
  </si>
  <si>
    <t>Analisi comparata dei diversi modelli nazionali e internazionali per l'attuazione delle politiche attive del lavoro attraverso la gestione di un sistema misto pubblico/privato e strumenti analoghi all'assegno di ricollocazione</t>
  </si>
  <si>
    <t>L.8</t>
  </si>
  <si>
    <t>L.9</t>
  </si>
  <si>
    <t>Monitoraggio dei tirocini extracurriculari</t>
  </si>
  <si>
    <t>Valorizzazione a scopo statistico degli archivi amministrativi e raccordo con il Sistema Statistico Nazionale</t>
  </si>
  <si>
    <t>L.10</t>
  </si>
  <si>
    <t>Analisi comparative a livello nazionale e internazionale in materia di politiche attive del lavoro</t>
  </si>
  <si>
    <t>L.6</t>
  </si>
  <si>
    <t xml:space="preserve">Monitoraggio e valutazione dell’assegno di ricollocazione </t>
  </si>
  <si>
    <t>L.7</t>
  </si>
  <si>
    <t>L.6.1</t>
  </si>
  <si>
    <t>L.11</t>
  </si>
  <si>
    <t>Metodologie per il monitoraggio e la valutazione delle politiche del lavoro</t>
  </si>
  <si>
    <t>Strutture di Ricerca</t>
  </si>
  <si>
    <t>Risultato (output)</t>
  </si>
  <si>
    <t>L.9.1</t>
  </si>
  <si>
    <t>L.9.2</t>
  </si>
  <si>
    <t>Sviluppo di metodologie per il monitoraggio e la valutazione annuale da parte dell’ANPAL, con Regioni e MLPS, delle politiche attive e dei servizi per il lavoro nazionali e regionali, dei risultati conseguiti dai soggetti pubblici o privati accreditati (art. 2, lkett. o) DM ex art. 2 D.Lgs. 150/15)</t>
  </si>
  <si>
    <t>Regioni/P.A.</t>
  </si>
  <si>
    <t>L.11.1</t>
  </si>
  <si>
    <t>L.11.2</t>
  </si>
  <si>
    <t>Utilizzo dei dati di fonte amministrativa per il monitoraggio dei sistemi di erogazione dei servizi (DM art.2 D.LGS. 150/2015) in termini di funzionamento, efficienza e qualità. Rilevazione delle caratteristiche dell'utenza dei CPI (imprese e persone) e del grado di soddisfazione dei servizi ricevuti.</t>
  </si>
  <si>
    <t>L.2.1</t>
  </si>
  <si>
    <t>L.2.2</t>
  </si>
  <si>
    <t>Monitoraggio e di valutazione del Programma Garanzia Giovani (prima e seconda fase) a partire dai dati di attuazione derivanti dai sistemi informativi o da specifiche indagini ad hoc.</t>
  </si>
  <si>
    <t>L.4.1</t>
  </si>
  <si>
    <t>L.4.2</t>
  </si>
  <si>
    <t>L.4.3</t>
  </si>
  <si>
    <t>Rapporto di monitoraggio e documenti tecnico scientifici</t>
  </si>
  <si>
    <t>numerico</t>
  </si>
  <si>
    <t xml:space="preserve">Risultato
(output)
</t>
  </si>
  <si>
    <t>L.3.1</t>
  </si>
  <si>
    <t>L.3.2</t>
  </si>
  <si>
    <t>NUVAP</t>
  </si>
  <si>
    <t>L.5.1</t>
  </si>
  <si>
    <t>Rapporti di monitoraggio</t>
  </si>
  <si>
    <t>L'attività di monitoraggio del  processo di implementazione dell'assegno di ricollocazione, a partire dalla fase sperimentale alla sua entrata a regime, si accompagna alla valutazione per fornire evidenze sui risultati e sull’efficacia dello strumento.</t>
  </si>
  <si>
    <t>Attività di studio e analisi, di monitoraggio e valutazione e di consulenza tecnico scientifica nell'ambito delle politiche, della governance, dei programmi e dei servizi della formazione professionale</t>
  </si>
  <si>
    <t>Attività di studio e analisi, di monitoraggio e valutazione e di consulenza tecnico scientifica nell'ambito delle politiche, della governance, dei programmi e dei servizi cofinanziati dal Fse</t>
  </si>
  <si>
    <t>Svolgimento di attività relative al SISTAN e attività di supporto per gli adempimenti connessi alla realizzazione, all’aggiornamento dello stato di attuazione delle attività afferenti al PSN.</t>
  </si>
  <si>
    <t xml:space="preserve">Attività di analisi periodiche sull'andamento della domanda e dell'offerta di lavoro, condotte sulla base delle informazioni provenienti dal Sistema Informativo Unitario </t>
  </si>
  <si>
    <t>Struttura 3</t>
  </si>
  <si>
    <t>INPS, ISTAT,MLPS,INAIL</t>
  </si>
  <si>
    <t>Numerico</t>
  </si>
  <si>
    <t>L.1.1</t>
  </si>
  <si>
    <t>L.1.2</t>
  </si>
  <si>
    <t>L.1.3</t>
  </si>
  <si>
    <t>(*) Obiettivo da ridefinire nel corso dell'anno</t>
  </si>
  <si>
    <t>Obiettivo da ridefinire nel corso dell'anno</t>
  </si>
  <si>
    <t>Note e Rapporti di Monitoraggio</t>
  </si>
  <si>
    <t xml:space="preserve">Analisi e confronto di esperienze nazionali ed internazionali relative ai modelli di erogazione dei servizi al lavoro che integrano operatori pubblici e operatori privati. </t>
  </si>
  <si>
    <t>L.7.1</t>
  </si>
  <si>
    <t>L.7.3</t>
  </si>
  <si>
    <t>Monitoraggio annuale dei tirocini extra curriculari e dell'adeguamento delle normative regionali alle Linee Guida in materia di tirocini del del 25 maggio 2017</t>
  </si>
  <si>
    <t>L8.1</t>
  </si>
  <si>
    <t>Rapporti di Monitoraggio</t>
  </si>
  <si>
    <t>Ricognizione e analisi comparata delle misure e degli strumenti di policy a livello internazionali relativi alle politiche di conciliazione e a quelle destinate ai disoccupati di lunga durata</t>
  </si>
  <si>
    <t>Anpal Servizi</t>
  </si>
  <si>
    <t>L.10.1</t>
  </si>
  <si>
    <t>L.10.2</t>
  </si>
  <si>
    <t>L.10.3</t>
  </si>
  <si>
    <t>L.10.4</t>
  </si>
  <si>
    <t>Divisione 4, Divisione 6, Divisione 7, Strutture di ricerca</t>
  </si>
  <si>
    <t>Divisione 3, Divisione 6, strutture di ricerca</t>
  </si>
  <si>
    <t>Struttura di Ricerca 1, Divisione 5</t>
  </si>
  <si>
    <t>Struttura 1</t>
  </si>
  <si>
    <t>Predisposizione di documentazione tecnica da condividere nell'ambito del Sottogruppo di lavoro “Analisi delle politiche attive e sviluppo di metodologie”</t>
  </si>
  <si>
    <t>Redazione documenti tecnici</t>
  </si>
  <si>
    <t>Partecipazione ai Circoli di qualità del Sistan</t>
  </si>
  <si>
    <t>Partecipazione alle riunioni</t>
  </si>
  <si>
    <t>Schede PSN</t>
  </si>
  <si>
    <t>Predisposizione del Piano Statistico Nazionale (PSN) 2020-2022</t>
  </si>
  <si>
    <t>Aggiornamento del Piano Statistico Nazionale (PSN) 2017-2019</t>
  </si>
  <si>
    <t>Realizzazione delle attività programmate</t>
  </si>
  <si>
    <t>Percentuale</t>
  </si>
  <si>
    <t>L.9.3</t>
  </si>
  <si>
    <t>Coordinamento delle riunioni del Sottogruppo di lavoro “Analisi delle politiche attive e sviluppo di metodologie” istituito all'interno del Comitato Politiche attive</t>
  </si>
  <si>
    <t>Definizione del piano di monitoraggio e valutazione del sistema SPI (strutture di erogazione e utenti del servizio)</t>
  </si>
  <si>
    <t xml:space="preserve">Piano di monitoraggio e valutazione </t>
  </si>
  <si>
    <t>Rapporti periodici di monitoraggio SPI</t>
  </si>
  <si>
    <t>Rapporti semestrali (2)</t>
  </si>
  <si>
    <t>Divisione 3, Divisione 5, Divisione 7</t>
  </si>
  <si>
    <t xml:space="preserve">Divisione 3, Divisione 7, </t>
  </si>
  <si>
    <t>Realizzazione di note mensili di attuazione della Garanzia Giovani</t>
  </si>
  <si>
    <t>Note mensili (9)</t>
  </si>
  <si>
    <t>Realizzazione di rapporti quadrimestrali della Garanzia Giovani</t>
  </si>
  <si>
    <t>Rapporti quadrimestrali (3)</t>
  </si>
  <si>
    <t xml:space="preserve">Realizzazione dell'indagine campionaria e prime evidenze sull'indagine GG </t>
  </si>
  <si>
    <t>Rapporto d'indagine (1)</t>
  </si>
  <si>
    <t>Rapporti periodici di monitoraggio</t>
  </si>
  <si>
    <t>2 Rapporti semestrali</t>
  </si>
  <si>
    <t>Approfondimento sulle comunicazioni obbligatorie e sull'analisi dei flussi amministrativi dei disoccupati</t>
  </si>
  <si>
    <t>Contributo al rapporto annuale nell'ambito dell'accordo interistituzionale Inps, Istat, Anpal, MLPS, INAIL.</t>
  </si>
  <si>
    <t>Rapporto</t>
  </si>
  <si>
    <t>Contributo alla nota trimestrale nell'ambito dell'accordo Interistituzionale Inps, Istat, Anpal, MLPS, INPS.</t>
  </si>
  <si>
    <t>4 Note trimestrali</t>
  </si>
  <si>
    <t>6 note semstrali e 1 Rapporto annuale</t>
  </si>
  <si>
    <t>2 Note semestrali</t>
  </si>
  <si>
    <t>approfondimento tecnico dei sistyemi do monitoraggio dei modelli di quasi mercato</t>
  </si>
  <si>
    <t>Documentazione tecnica</t>
  </si>
  <si>
    <t>Definizione di un sistema di monitoraggio per la gestione dei rapporti pubblico-privato nell'implementazione delle politiche attive nazionali</t>
  </si>
  <si>
    <t>Note e Documentazione tecnica</t>
  </si>
  <si>
    <t>INAPP</t>
  </si>
  <si>
    <t>Rapporto di ricerca</t>
  </si>
  <si>
    <t>Monitoraggio annuale tirocini 2019</t>
  </si>
  <si>
    <t>Raccolta e analisi delle politiche e individuazione delle buone pratiche relativamente ai disoccupati di lunga durata</t>
  </si>
  <si>
    <t>Report finale di analisi comparativa sulle policy destinate ai dosoccupati di lungta durata</t>
  </si>
  <si>
    <t xml:space="preserve">Analisi dei diversi sistemi di conciliazione attuati a livello di welfare aziendale  e identificazione delle buone pratiche </t>
  </si>
  <si>
    <t>Realizzazione di un dossier tematico sui sitemi di conciliazione</t>
  </si>
  <si>
    <t>Rapporto formazione continua e apprendimento permanente</t>
  </si>
  <si>
    <t>Rapporto finale</t>
  </si>
  <si>
    <t>Sprimentazione del modello di valutazione della formazione degli occupati - Report intermedio</t>
  </si>
  <si>
    <t>Report intermedio</t>
  </si>
  <si>
    <t>L.5.2</t>
  </si>
  <si>
    <t>L.5.3</t>
  </si>
  <si>
    <t>Valutazione della programmazione Fse 2007-2013. Rapporto di follow up</t>
  </si>
  <si>
    <t>Piano di valutazione del PON SPAO - Valutazione del programma Coni - La nuova Stagione</t>
  </si>
  <si>
    <t>Rapporto intermedio</t>
  </si>
  <si>
    <t>Piano di valutazione del PON SPAO - Valutazione della misura incentivo Sud</t>
  </si>
  <si>
    <t>Rapporti di monitoraggio erapporti semestrali</t>
  </si>
  <si>
    <t>n.1 Piano di monitoraggio e valutazione en.2 Rapporti semestrali.</t>
  </si>
  <si>
    <t>n.2 Rapporti</t>
  </si>
  <si>
    <t>n.4 Rapporti</t>
  </si>
  <si>
    <t>Rapporti</t>
  </si>
  <si>
    <t>n.3 Rapporti</t>
  </si>
  <si>
    <t>n.2 Documentazioni tecniche</t>
  </si>
  <si>
    <t>N.1 Rapporto di ricerca</t>
  </si>
  <si>
    <t>N.4 Documentazioni tecniche</t>
  </si>
  <si>
    <t>Convocazione e coordinamento dei lavori del sottogruppo</t>
  </si>
  <si>
    <t>20/70</t>
  </si>
  <si>
    <t>15/70</t>
  </si>
  <si>
    <t>30/70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</si>
</sst>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left" vertical="center"/>
    </xf>
    <xf numFmtId="9" fontId="7" fillId="7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164" fontId="1" fillId="0" borderId="2" xfId="0" quotePrefix="1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7" borderId="2" xfId="0" applyNumberFormat="1" applyFont="1" applyFill="1" applyBorder="1" applyAlignment="1">
      <alignment horizontal="center" vertical="center"/>
    </xf>
    <xf numFmtId="49" fontId="1" fillId="7" borderId="3" xfId="0" applyNumberFormat="1" applyFont="1" applyFill="1" applyBorder="1" applyAlignment="1">
      <alignment horizontal="center" vertical="center"/>
    </xf>
    <xf numFmtId="49" fontId="1" fillId="7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center" vertical="center" wrapText="1"/>
    </xf>
    <xf numFmtId="49" fontId="7" fillId="7" borderId="3" xfId="0" applyNumberFormat="1" applyFont="1" applyFill="1" applyBorder="1" applyAlignment="1">
      <alignment horizontal="center" vertical="center" wrapText="1"/>
    </xf>
    <xf numFmtId="49" fontId="7" fillId="7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49" fontId="7" fillId="0" borderId="2" xfId="0" quotePrefix="1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7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4</xdr:col>
      <xdr:colOff>333374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0"/>
          <a:ext cx="1933574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0"/>
          <a:ext cx="1933574" cy="6781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5:H42"/>
  <sheetViews>
    <sheetView showGridLines="0" topLeftCell="A14" zoomScale="90" zoomScaleNormal="90" zoomScaleSheetLayoutView="85" workbookViewId="0">
      <selection activeCell="H22" sqref="H22"/>
    </sheetView>
  </sheetViews>
  <sheetFormatPr defaultColWidth="8.85546875" defaultRowHeight="15" x14ac:dyDescent="0.25"/>
  <cols>
    <col min="1" max="1" width="7.85546875" customWidth="1"/>
    <col min="2" max="6" width="13" customWidth="1"/>
    <col min="7" max="7" width="16.85546875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81" t="s">
        <v>83</v>
      </c>
      <c r="F9" s="81"/>
      <c r="G9" s="81"/>
      <c r="H9" s="81"/>
    </row>
    <row r="10" spans="1:8" ht="27.75" customHeight="1" x14ac:dyDescent="0.25">
      <c r="A10" s="75" t="s">
        <v>52</v>
      </c>
      <c r="B10" s="76"/>
      <c r="C10" s="76"/>
      <c r="D10" s="77"/>
      <c r="E10" s="78" t="s">
        <v>75</v>
      </c>
      <c r="F10" s="79"/>
      <c r="G10" s="79"/>
      <c r="H10" s="80"/>
    </row>
    <row r="11" spans="1:8" ht="83.25" customHeight="1" x14ac:dyDescent="0.25">
      <c r="A11" s="75" t="s">
        <v>49</v>
      </c>
      <c r="B11" s="76"/>
      <c r="C11" s="76"/>
      <c r="D11" s="77"/>
      <c r="E11" s="78" t="s">
        <v>128</v>
      </c>
      <c r="F11" s="79"/>
      <c r="G11" s="79"/>
      <c r="H11" s="80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78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92" t="s">
        <v>129</v>
      </c>
      <c r="F14" s="93"/>
      <c r="G14" s="93"/>
      <c r="H14" s="94"/>
    </row>
    <row r="15" spans="1:8" ht="27.75" customHeight="1" x14ac:dyDescent="0.25">
      <c r="A15" s="75" t="s">
        <v>56</v>
      </c>
      <c r="B15" s="76"/>
      <c r="C15" s="76"/>
      <c r="D15" s="77"/>
      <c r="E15" s="92" t="s">
        <v>129</v>
      </c>
      <c r="F15" s="93"/>
      <c r="G15" s="93"/>
      <c r="H15" s="94"/>
    </row>
    <row r="16" spans="1:8" ht="27.75" customHeight="1" x14ac:dyDescent="0.25">
      <c r="A16" s="75" t="s">
        <v>57</v>
      </c>
      <c r="B16" s="76"/>
      <c r="C16" s="76"/>
      <c r="D16" s="77"/>
      <c r="E16" s="95" t="s">
        <v>130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43466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85" t="s">
        <v>217</v>
      </c>
      <c r="F18" s="86"/>
      <c r="G18" s="86"/>
      <c r="H18" s="87"/>
    </row>
    <row r="19" spans="1:8" x14ac:dyDescent="0.25">
      <c r="A19" s="1"/>
      <c r="B19" s="1"/>
      <c r="C19" s="1"/>
      <c r="D19" s="1"/>
      <c r="E19" s="95"/>
      <c r="F19" s="93"/>
      <c r="G19" s="93"/>
      <c r="H19" s="94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20" t="s">
        <v>48</v>
      </c>
      <c r="B21" s="88" t="s">
        <v>49</v>
      </c>
      <c r="C21" s="90"/>
      <c r="D21" s="91"/>
      <c r="E21" s="88" t="s">
        <v>82</v>
      </c>
      <c r="F21" s="89"/>
      <c r="G21" s="20" t="s">
        <v>50</v>
      </c>
      <c r="H21" s="21">
        <v>2019</v>
      </c>
    </row>
    <row r="22" spans="1:8" ht="61.5" customHeight="1" x14ac:dyDescent="0.25">
      <c r="A22" s="35" t="s">
        <v>83</v>
      </c>
      <c r="B22" s="97" t="s">
        <v>137</v>
      </c>
      <c r="C22" s="98"/>
      <c r="D22" s="99"/>
      <c r="E22" s="78" t="s">
        <v>131</v>
      </c>
      <c r="F22" s="80"/>
      <c r="G22" s="57" t="s">
        <v>102</v>
      </c>
      <c r="H22" s="70" t="s">
        <v>184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20" t="s">
        <v>48</v>
      </c>
      <c r="B25" s="101" t="s">
        <v>63</v>
      </c>
      <c r="C25" s="101"/>
      <c r="D25" s="101"/>
      <c r="E25" s="24" t="s">
        <v>64</v>
      </c>
      <c r="F25" s="25" t="s">
        <v>65</v>
      </c>
      <c r="G25" s="26" t="s">
        <v>66</v>
      </c>
      <c r="H25" s="26" t="s">
        <v>67</v>
      </c>
    </row>
    <row r="26" spans="1:8" ht="86.25" customHeight="1" x14ac:dyDescent="0.25">
      <c r="A26" s="65" t="s">
        <v>132</v>
      </c>
      <c r="B26" s="92" t="s">
        <v>179</v>
      </c>
      <c r="C26" s="93"/>
      <c r="D26" s="94"/>
      <c r="E26" s="27">
        <v>43466</v>
      </c>
      <c r="F26" s="28">
        <v>43830</v>
      </c>
      <c r="G26" s="67" t="s">
        <v>185</v>
      </c>
      <c r="H26" s="39">
        <v>0.4</v>
      </c>
    </row>
    <row r="27" spans="1:8" ht="60" customHeight="1" x14ac:dyDescent="0.25">
      <c r="A27" s="65" t="s">
        <v>133</v>
      </c>
      <c r="B27" s="102" t="s">
        <v>180</v>
      </c>
      <c r="C27" s="103"/>
      <c r="D27" s="104"/>
      <c r="E27" s="27">
        <v>43252</v>
      </c>
      <c r="F27" s="28">
        <v>43465</v>
      </c>
      <c r="G27" s="67" t="s">
        <v>181</v>
      </c>
      <c r="H27" s="39">
        <v>0.4</v>
      </c>
    </row>
    <row r="28" spans="1:8" ht="63.75" customHeight="1" x14ac:dyDescent="0.25">
      <c r="A28" s="65" t="s">
        <v>134</v>
      </c>
      <c r="B28" s="102" t="s">
        <v>182</v>
      </c>
      <c r="C28" s="103"/>
      <c r="D28" s="104"/>
      <c r="E28" s="27">
        <v>43101</v>
      </c>
      <c r="F28" s="28">
        <v>43465</v>
      </c>
      <c r="G28" s="67" t="s">
        <v>183</v>
      </c>
      <c r="H28" s="39">
        <v>0.2</v>
      </c>
    </row>
    <row r="29" spans="1:8" x14ac:dyDescent="0.25">
      <c r="A29" s="96" t="s">
        <v>3</v>
      </c>
      <c r="B29" s="96"/>
      <c r="C29" s="96"/>
      <c r="D29" s="96"/>
      <c r="E29" s="96"/>
      <c r="F29" s="96"/>
      <c r="G29" s="96"/>
      <c r="H29" s="4">
        <v>1</v>
      </c>
    </row>
    <row r="30" spans="1:8" x14ac:dyDescent="0.25">
      <c r="A30" s="58" t="s">
        <v>135</v>
      </c>
    </row>
    <row r="42" spans="2:2" ht="18.75" x14ac:dyDescent="0.3">
      <c r="B42" s="34"/>
    </row>
  </sheetData>
  <mergeCells count="34">
    <mergeCell ref="E19:H19"/>
    <mergeCell ref="A29:G29"/>
    <mergeCell ref="B22:D22"/>
    <mergeCell ref="A20:H20"/>
    <mergeCell ref="E22:F22"/>
    <mergeCell ref="B25:D25"/>
    <mergeCell ref="A24:H24"/>
    <mergeCell ref="B27:D27"/>
    <mergeCell ref="B28:D28"/>
    <mergeCell ref="B26:D26"/>
    <mergeCell ref="A18:D18"/>
    <mergeCell ref="E18:H18"/>
    <mergeCell ref="E21:F21"/>
    <mergeCell ref="B21:D21"/>
    <mergeCell ref="A12:D12"/>
    <mergeCell ref="E12:H12"/>
    <mergeCell ref="A13:D13"/>
    <mergeCell ref="E13:H13"/>
    <mergeCell ref="A14:D14"/>
    <mergeCell ref="A15:D15"/>
    <mergeCell ref="E14:H14"/>
    <mergeCell ref="A16:D16"/>
    <mergeCell ref="E16:H16"/>
    <mergeCell ref="A17:D17"/>
    <mergeCell ref="E17:H17"/>
    <mergeCell ref="E15:H15"/>
    <mergeCell ref="A5:H5"/>
    <mergeCell ref="A7:H7"/>
    <mergeCell ref="A11:D11"/>
    <mergeCell ref="E11:H11"/>
    <mergeCell ref="A9:D9"/>
    <mergeCell ref="E9:H9"/>
    <mergeCell ref="A10:D10"/>
    <mergeCell ref="E10:H10"/>
  </mergeCells>
  <pageMargins left="0.7" right="0.7" top="0.75" bottom="0.75" header="0.3" footer="0.3"/>
  <pageSetup paperSize="9" scale="8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9"/>
  <sheetViews>
    <sheetView showGridLines="0" tabSelected="1" topLeftCell="A13" zoomScaleNormal="100" zoomScaleSheetLayoutView="85" workbookViewId="0">
      <selection activeCell="E22" sqref="E22:F22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16" t="s">
        <v>90</v>
      </c>
      <c r="F9" s="116"/>
      <c r="G9" s="116"/>
      <c r="H9" s="116"/>
    </row>
    <row r="10" spans="1:8" ht="27.75" customHeight="1" x14ac:dyDescent="0.25">
      <c r="A10" s="75" t="s">
        <v>52</v>
      </c>
      <c r="B10" s="76"/>
      <c r="C10" s="76"/>
      <c r="D10" s="77"/>
      <c r="E10" s="92" t="s">
        <v>92</v>
      </c>
      <c r="F10" s="93"/>
      <c r="G10" s="93"/>
      <c r="H10" s="94"/>
    </row>
    <row r="11" spans="1:8" ht="66.599999999999994" customHeight="1" x14ac:dyDescent="0.25">
      <c r="A11" s="75" t="s">
        <v>49</v>
      </c>
      <c r="B11" s="76"/>
      <c r="C11" s="76"/>
      <c r="D11" s="77"/>
      <c r="E11" s="92" t="s">
        <v>127</v>
      </c>
      <c r="F11" s="93"/>
      <c r="G11" s="93"/>
      <c r="H11" s="94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79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92" t="s">
        <v>101</v>
      </c>
      <c r="F14" s="93"/>
      <c r="G14" s="93"/>
      <c r="H14" s="94"/>
    </row>
    <row r="15" spans="1:8" ht="27.75" customHeight="1" x14ac:dyDescent="0.25">
      <c r="A15" s="75" t="s">
        <v>56</v>
      </c>
      <c r="B15" s="76"/>
      <c r="C15" s="76"/>
      <c r="D15" s="77"/>
      <c r="E15" s="92"/>
      <c r="F15" s="93"/>
      <c r="G15" s="93"/>
      <c r="H15" s="94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17"/>
      <c r="F18" s="118"/>
      <c r="G18" s="118"/>
      <c r="H18" s="119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40" t="s">
        <v>48</v>
      </c>
      <c r="B21" s="88" t="s">
        <v>49</v>
      </c>
      <c r="C21" s="90"/>
      <c r="D21" s="91"/>
      <c r="E21" s="88" t="s">
        <v>82</v>
      </c>
      <c r="F21" s="89"/>
      <c r="G21" s="40" t="s">
        <v>50</v>
      </c>
      <c r="H21" s="41">
        <v>2019</v>
      </c>
    </row>
    <row r="22" spans="1:8" ht="77.25" customHeight="1" x14ac:dyDescent="0.25">
      <c r="A22" s="47" t="s">
        <v>90</v>
      </c>
      <c r="B22" s="171" t="s">
        <v>161</v>
      </c>
      <c r="C22" s="172"/>
      <c r="D22" s="173"/>
      <c r="E22" s="174" t="s">
        <v>162</v>
      </c>
      <c r="F22" s="175"/>
      <c r="G22" s="52" t="s">
        <v>102</v>
      </c>
      <c r="H22" s="69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40" t="s">
        <v>48</v>
      </c>
      <c r="B25" s="101" t="s">
        <v>63</v>
      </c>
      <c r="C25" s="101"/>
      <c r="D25" s="101"/>
      <c r="E25" s="41" t="s">
        <v>64</v>
      </c>
      <c r="F25" s="40" t="s">
        <v>65</v>
      </c>
      <c r="G25" s="7" t="s">
        <v>66</v>
      </c>
      <c r="H25" s="7" t="s">
        <v>67</v>
      </c>
    </row>
    <row r="26" spans="1:8" ht="42" customHeight="1" x14ac:dyDescent="0.25">
      <c r="A26" s="48" t="s">
        <v>103</v>
      </c>
      <c r="B26" s="105" t="s">
        <v>156</v>
      </c>
      <c r="C26" s="120"/>
      <c r="D26" s="121"/>
      <c r="E26" s="27">
        <v>43466</v>
      </c>
      <c r="F26" s="28">
        <v>43830</v>
      </c>
      <c r="G26" s="61" t="s">
        <v>157</v>
      </c>
      <c r="H26" s="39">
        <v>0.5</v>
      </c>
    </row>
    <row r="27" spans="1:8" ht="42" customHeight="1" x14ac:dyDescent="0.25">
      <c r="A27" s="60" t="s">
        <v>104</v>
      </c>
      <c r="B27" s="105" t="s">
        <v>159</v>
      </c>
      <c r="C27" s="120"/>
      <c r="D27" s="121"/>
      <c r="E27" s="27">
        <v>43466</v>
      </c>
      <c r="F27" s="28">
        <v>43555</v>
      </c>
      <c r="G27" s="61" t="s">
        <v>158</v>
      </c>
      <c r="H27" s="39">
        <v>0.25</v>
      </c>
    </row>
    <row r="28" spans="1:8" ht="27.75" customHeight="1" x14ac:dyDescent="0.25">
      <c r="A28" s="48" t="s">
        <v>163</v>
      </c>
      <c r="B28" s="105" t="s">
        <v>160</v>
      </c>
      <c r="C28" s="120"/>
      <c r="D28" s="121"/>
      <c r="E28" s="27">
        <v>43466</v>
      </c>
      <c r="F28" s="28">
        <v>43830</v>
      </c>
      <c r="G28" s="61" t="s">
        <v>158</v>
      </c>
      <c r="H28" s="39">
        <v>0.25</v>
      </c>
    </row>
    <row r="29" spans="1:8" x14ac:dyDescent="0.25">
      <c r="A29" s="168" t="s">
        <v>3</v>
      </c>
      <c r="B29" s="169"/>
      <c r="C29" s="169"/>
      <c r="D29" s="169"/>
      <c r="E29" s="169"/>
      <c r="F29" s="169"/>
      <c r="G29" s="170"/>
      <c r="H29" s="4">
        <v>1</v>
      </c>
    </row>
  </sheetData>
  <mergeCells count="33">
    <mergeCell ref="A17:D17"/>
    <mergeCell ref="E17:H17"/>
    <mergeCell ref="A29:G29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8:D28"/>
    <mergeCell ref="B27:D27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31"/>
  <sheetViews>
    <sheetView showGridLines="0" topLeftCell="A12" zoomScaleNormal="100" zoomScaleSheetLayoutView="85" workbookViewId="0">
      <selection activeCell="E18" sqref="E18:H18"/>
    </sheetView>
  </sheetViews>
  <sheetFormatPr defaultColWidth="8.85546875" defaultRowHeight="15" x14ac:dyDescent="0.25"/>
  <cols>
    <col min="1" max="3" width="13" customWidth="1"/>
    <col min="4" max="4" width="22.5703125" customWidth="1"/>
    <col min="5" max="6" width="13" customWidth="1"/>
    <col min="7" max="7" width="24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16" t="s">
        <v>93</v>
      </c>
      <c r="F9" s="116"/>
      <c r="G9" s="116"/>
      <c r="H9" s="116"/>
    </row>
    <row r="10" spans="1:8" ht="27.75" customHeight="1" x14ac:dyDescent="0.25">
      <c r="A10" s="75" t="s">
        <v>52</v>
      </c>
      <c r="B10" s="76"/>
      <c r="C10" s="76"/>
      <c r="D10" s="77"/>
      <c r="E10" s="92" t="s">
        <v>94</v>
      </c>
      <c r="F10" s="93"/>
      <c r="G10" s="93"/>
      <c r="H10" s="94"/>
    </row>
    <row r="11" spans="1:8" ht="66.599999999999994" customHeight="1" x14ac:dyDescent="0.25">
      <c r="A11" s="75" t="s">
        <v>49</v>
      </c>
      <c r="B11" s="76"/>
      <c r="C11" s="76"/>
      <c r="D11" s="77"/>
      <c r="E11" s="92" t="s">
        <v>144</v>
      </c>
      <c r="F11" s="93"/>
      <c r="G11" s="93"/>
      <c r="H11" s="94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78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78"/>
      <c r="F14" s="79"/>
      <c r="G14" s="79"/>
      <c r="H14" s="80"/>
    </row>
    <row r="15" spans="1:8" ht="27.75" customHeight="1" x14ac:dyDescent="0.25">
      <c r="A15" s="75" t="s">
        <v>56</v>
      </c>
      <c r="B15" s="76"/>
      <c r="C15" s="76"/>
      <c r="D15" s="77"/>
      <c r="E15" s="78" t="s">
        <v>145</v>
      </c>
      <c r="F15" s="79"/>
      <c r="G15" s="79"/>
      <c r="H15" s="80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76" t="s">
        <v>218</v>
      </c>
      <c r="F18" s="163"/>
      <c r="G18" s="163"/>
      <c r="H18" s="164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40" t="s">
        <v>48</v>
      </c>
      <c r="B21" s="88" t="s">
        <v>49</v>
      </c>
      <c r="C21" s="90"/>
      <c r="D21" s="91"/>
      <c r="E21" s="88" t="s">
        <v>82</v>
      </c>
      <c r="F21" s="89"/>
      <c r="G21" s="40" t="s">
        <v>50</v>
      </c>
      <c r="H21" s="41">
        <v>2019</v>
      </c>
    </row>
    <row r="22" spans="1:8" ht="77.25" customHeight="1" x14ac:dyDescent="0.25">
      <c r="A22" s="42" t="s">
        <v>93</v>
      </c>
      <c r="B22" s="97" t="s">
        <v>187</v>
      </c>
      <c r="C22" s="98"/>
      <c r="D22" s="99"/>
      <c r="E22" s="78" t="s">
        <v>131</v>
      </c>
      <c r="F22" s="80"/>
      <c r="G22" s="57" t="s">
        <v>102</v>
      </c>
      <c r="H22" s="71" t="s">
        <v>215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40" t="s">
        <v>48</v>
      </c>
      <c r="B25" s="101" t="s">
        <v>63</v>
      </c>
      <c r="C25" s="101"/>
      <c r="D25" s="101"/>
      <c r="E25" s="41" t="s">
        <v>64</v>
      </c>
      <c r="F25" s="40" t="s">
        <v>65</v>
      </c>
      <c r="G25" s="7" t="s">
        <v>66</v>
      </c>
      <c r="H25" s="7" t="s">
        <v>67</v>
      </c>
    </row>
    <row r="26" spans="1:8" ht="28.35" customHeight="1" x14ac:dyDescent="0.25">
      <c r="A26" s="65" t="s">
        <v>146</v>
      </c>
      <c r="B26" s="165" t="s">
        <v>193</v>
      </c>
      <c r="C26" s="166"/>
      <c r="D26" s="167"/>
      <c r="E26" s="27">
        <v>43466</v>
      </c>
      <c r="F26" s="27">
        <v>43677</v>
      </c>
      <c r="G26" s="68" t="s">
        <v>187</v>
      </c>
      <c r="H26" s="39">
        <v>0.25</v>
      </c>
    </row>
    <row r="27" spans="1:8" ht="28.35" customHeight="1" x14ac:dyDescent="0.25">
      <c r="A27" s="65" t="s">
        <v>147</v>
      </c>
      <c r="B27" s="165" t="s">
        <v>194</v>
      </c>
      <c r="C27" s="166"/>
      <c r="D27" s="167"/>
      <c r="E27" s="27">
        <v>43678</v>
      </c>
      <c r="F27" s="27">
        <v>43830</v>
      </c>
      <c r="G27" s="68" t="s">
        <v>187</v>
      </c>
      <c r="H27" s="39">
        <v>0.25</v>
      </c>
    </row>
    <row r="28" spans="1:8" ht="28.35" customHeight="1" x14ac:dyDescent="0.25">
      <c r="A28" s="65" t="s">
        <v>148</v>
      </c>
      <c r="B28" s="165" t="s">
        <v>195</v>
      </c>
      <c r="C28" s="166"/>
      <c r="D28" s="167"/>
      <c r="E28" s="27">
        <v>43466</v>
      </c>
      <c r="F28" s="27">
        <v>43677</v>
      </c>
      <c r="G28" s="68" t="s">
        <v>187</v>
      </c>
      <c r="H28" s="39">
        <v>0.25</v>
      </c>
    </row>
    <row r="29" spans="1:8" ht="30.6" customHeight="1" x14ac:dyDescent="0.25">
      <c r="A29" s="65" t="s">
        <v>149</v>
      </c>
      <c r="B29" s="165" t="s">
        <v>196</v>
      </c>
      <c r="C29" s="166"/>
      <c r="D29" s="167"/>
      <c r="E29" s="27">
        <v>43678</v>
      </c>
      <c r="F29" s="27">
        <v>43830</v>
      </c>
      <c r="G29" s="68" t="s">
        <v>187</v>
      </c>
      <c r="H29" s="39">
        <v>0.25</v>
      </c>
    </row>
    <row r="30" spans="1:8" x14ac:dyDescent="0.25">
      <c r="A30" s="96" t="s">
        <v>3</v>
      </c>
      <c r="B30" s="96"/>
      <c r="C30" s="96"/>
      <c r="D30" s="96"/>
      <c r="E30" s="96"/>
      <c r="F30" s="96"/>
      <c r="G30" s="96"/>
      <c r="H30" s="4">
        <v>1</v>
      </c>
    </row>
    <row r="31" spans="1:8" x14ac:dyDescent="0.25">
      <c r="A31" s="58" t="s">
        <v>136</v>
      </c>
    </row>
  </sheetData>
  <mergeCells count="34">
    <mergeCell ref="A17:D17"/>
    <mergeCell ref="E17:H17"/>
    <mergeCell ref="A30:G30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8:D28"/>
    <mergeCell ref="B29:D29"/>
    <mergeCell ref="B27:D27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8"/>
  <sheetViews>
    <sheetView showGridLines="0" topLeftCell="A12" zoomScaleNormal="100" zoomScaleSheetLayoutView="85" workbookViewId="0">
      <selection activeCell="E22" sqref="E22:H22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16" t="s">
        <v>99</v>
      </c>
      <c r="F9" s="116"/>
      <c r="G9" s="116"/>
      <c r="H9" s="116"/>
    </row>
    <row r="10" spans="1:8" ht="27.75" customHeight="1" x14ac:dyDescent="0.25">
      <c r="A10" s="75" t="s">
        <v>52</v>
      </c>
      <c r="B10" s="76"/>
      <c r="C10" s="76"/>
      <c r="D10" s="77"/>
      <c r="E10" s="92" t="s">
        <v>100</v>
      </c>
      <c r="F10" s="93"/>
      <c r="G10" s="93"/>
      <c r="H10" s="94"/>
    </row>
    <row r="11" spans="1:8" ht="66.599999999999994" customHeight="1" x14ac:dyDescent="0.25">
      <c r="A11" s="75" t="s">
        <v>49</v>
      </c>
      <c r="B11" s="76"/>
      <c r="C11" s="76"/>
      <c r="D11" s="77"/>
      <c r="E11" s="105" t="s">
        <v>105</v>
      </c>
      <c r="F11" s="120"/>
      <c r="G11" s="120"/>
      <c r="H11" s="121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79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92" t="s">
        <v>101</v>
      </c>
      <c r="F14" s="93"/>
      <c r="G14" s="93"/>
      <c r="H14" s="94"/>
    </row>
    <row r="15" spans="1:8" ht="27.75" customHeight="1" x14ac:dyDescent="0.25">
      <c r="A15" s="75" t="s">
        <v>56</v>
      </c>
      <c r="B15" s="76"/>
      <c r="C15" s="76"/>
      <c r="D15" s="77"/>
      <c r="E15" s="92" t="s">
        <v>106</v>
      </c>
      <c r="F15" s="93"/>
      <c r="G15" s="93"/>
      <c r="H15" s="94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17"/>
      <c r="F18" s="118"/>
      <c r="G18" s="118"/>
      <c r="H18" s="119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45" t="s">
        <v>48</v>
      </c>
      <c r="B21" s="88" t="s">
        <v>49</v>
      </c>
      <c r="C21" s="90"/>
      <c r="D21" s="91"/>
      <c r="E21" s="88" t="s">
        <v>82</v>
      </c>
      <c r="F21" s="89"/>
      <c r="G21" s="45" t="s">
        <v>50</v>
      </c>
      <c r="H21" s="46">
        <v>2019</v>
      </c>
    </row>
    <row r="22" spans="1:8" ht="77.25" customHeight="1" x14ac:dyDescent="0.25">
      <c r="A22" s="47" t="s">
        <v>99</v>
      </c>
      <c r="B22" s="171" t="s">
        <v>161</v>
      </c>
      <c r="C22" s="172"/>
      <c r="D22" s="173"/>
      <c r="E22" s="174" t="s">
        <v>162</v>
      </c>
      <c r="F22" s="175"/>
      <c r="G22" s="52" t="s">
        <v>102</v>
      </c>
      <c r="H22" s="69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45" t="s">
        <v>48</v>
      </c>
      <c r="B25" s="101" t="s">
        <v>63</v>
      </c>
      <c r="C25" s="101"/>
      <c r="D25" s="101"/>
      <c r="E25" s="46" t="s">
        <v>64</v>
      </c>
      <c r="F25" s="45" t="s">
        <v>65</v>
      </c>
      <c r="G25" s="7" t="s">
        <v>66</v>
      </c>
      <c r="H25" s="7" t="s">
        <v>67</v>
      </c>
    </row>
    <row r="26" spans="1:8" ht="64.5" customHeight="1" x14ac:dyDescent="0.25">
      <c r="A26" s="48" t="s">
        <v>107</v>
      </c>
      <c r="B26" s="105" t="s">
        <v>164</v>
      </c>
      <c r="C26" s="120"/>
      <c r="D26" s="121"/>
      <c r="E26" s="27">
        <v>43101</v>
      </c>
      <c r="F26" s="28">
        <v>43465</v>
      </c>
      <c r="G26" s="61" t="s">
        <v>216</v>
      </c>
      <c r="H26" s="39">
        <v>0.5</v>
      </c>
    </row>
    <row r="27" spans="1:8" ht="68.25" customHeight="1" x14ac:dyDescent="0.25">
      <c r="A27" s="48" t="s">
        <v>108</v>
      </c>
      <c r="B27" s="105" t="s">
        <v>154</v>
      </c>
      <c r="C27" s="120"/>
      <c r="D27" s="121"/>
      <c r="E27" s="27">
        <v>43101</v>
      </c>
      <c r="F27" s="28">
        <v>43465</v>
      </c>
      <c r="G27" s="61" t="s">
        <v>155</v>
      </c>
      <c r="H27" s="39">
        <v>0.5</v>
      </c>
    </row>
    <row r="28" spans="1:8" x14ac:dyDescent="0.25">
      <c r="A28" s="96" t="s">
        <v>3</v>
      </c>
      <c r="B28" s="96"/>
      <c r="C28" s="96"/>
      <c r="D28" s="96"/>
      <c r="E28" s="96"/>
      <c r="F28" s="96"/>
      <c r="G28" s="96"/>
      <c r="H28" s="4">
        <v>1</v>
      </c>
    </row>
  </sheetData>
  <mergeCells count="32">
    <mergeCell ref="A17:D17"/>
    <mergeCell ref="E17:H17"/>
    <mergeCell ref="A28:G28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5:H28"/>
  <sheetViews>
    <sheetView showGridLines="0" topLeftCell="A11" zoomScaleNormal="100" zoomScaleSheetLayoutView="85" workbookViewId="0">
      <selection activeCell="H22" sqref="H22"/>
    </sheetView>
  </sheetViews>
  <sheetFormatPr defaultColWidth="8.85546875" defaultRowHeight="15" x14ac:dyDescent="0.25"/>
  <cols>
    <col min="1" max="1" width="8.28515625" customWidth="1"/>
    <col min="2" max="6" width="13" customWidth="1"/>
    <col min="7" max="7" width="17.140625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81" t="s">
        <v>84</v>
      </c>
      <c r="F9" s="81"/>
      <c r="G9" s="81"/>
      <c r="H9" s="81"/>
    </row>
    <row r="10" spans="1:8" ht="27.75" customHeight="1" x14ac:dyDescent="0.25">
      <c r="A10" s="75" t="s">
        <v>52</v>
      </c>
      <c r="B10" s="76"/>
      <c r="C10" s="76"/>
      <c r="D10" s="77"/>
      <c r="E10" s="92" t="s">
        <v>76</v>
      </c>
      <c r="F10" s="93"/>
      <c r="G10" s="93"/>
      <c r="H10" s="94"/>
    </row>
    <row r="11" spans="1:8" ht="82.5" customHeight="1" x14ac:dyDescent="0.25">
      <c r="A11" s="75" t="s">
        <v>49</v>
      </c>
      <c r="B11" s="76"/>
      <c r="C11" s="76"/>
      <c r="D11" s="77"/>
      <c r="E11" s="92" t="s">
        <v>109</v>
      </c>
      <c r="F11" s="93"/>
      <c r="G11" s="93"/>
      <c r="H11" s="94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80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78" t="s">
        <v>169</v>
      </c>
      <c r="F14" s="79"/>
      <c r="G14" s="79"/>
      <c r="H14" s="80"/>
    </row>
    <row r="15" spans="1:8" ht="27.75" customHeight="1" x14ac:dyDescent="0.25">
      <c r="A15" s="75" t="s">
        <v>56</v>
      </c>
      <c r="B15" s="76"/>
      <c r="C15" s="76"/>
      <c r="D15" s="77"/>
      <c r="E15" s="78"/>
      <c r="F15" s="79"/>
      <c r="G15" s="79"/>
      <c r="H15" s="80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08"/>
      <c r="F18" s="109"/>
      <c r="G18" s="109"/>
      <c r="H18" s="110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20" t="s">
        <v>48</v>
      </c>
      <c r="B21" s="88" t="s">
        <v>49</v>
      </c>
      <c r="C21" s="90"/>
      <c r="D21" s="91"/>
      <c r="E21" s="88" t="s">
        <v>82</v>
      </c>
      <c r="F21" s="89"/>
      <c r="G21" s="20" t="s">
        <v>50</v>
      </c>
      <c r="H21" s="21">
        <v>2019</v>
      </c>
    </row>
    <row r="22" spans="1:8" ht="77.25" customHeight="1" x14ac:dyDescent="0.25">
      <c r="A22" s="49" t="s">
        <v>84</v>
      </c>
      <c r="B22" s="105" t="s">
        <v>207</v>
      </c>
      <c r="C22" s="106"/>
      <c r="D22" s="107"/>
      <c r="E22" s="92" t="s">
        <v>117</v>
      </c>
      <c r="F22" s="94"/>
      <c r="G22" s="51" t="s">
        <v>102</v>
      </c>
      <c r="H22" s="57" t="s">
        <v>208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20" t="s">
        <v>48</v>
      </c>
      <c r="B25" s="101" t="s">
        <v>63</v>
      </c>
      <c r="C25" s="101"/>
      <c r="D25" s="101"/>
      <c r="E25" s="24" t="s">
        <v>64</v>
      </c>
      <c r="F25" s="25" t="s">
        <v>65</v>
      </c>
      <c r="G25" s="26" t="s">
        <v>66</v>
      </c>
      <c r="H25" s="26" t="s">
        <v>67</v>
      </c>
    </row>
    <row r="26" spans="1:8" ht="45" customHeight="1" x14ac:dyDescent="0.25">
      <c r="A26" s="62" t="s">
        <v>110</v>
      </c>
      <c r="B26" s="92" t="s">
        <v>165</v>
      </c>
      <c r="C26" s="93"/>
      <c r="D26" s="94"/>
      <c r="E26" s="27">
        <v>43466</v>
      </c>
      <c r="F26" s="28">
        <v>43646</v>
      </c>
      <c r="G26" s="64" t="s">
        <v>166</v>
      </c>
      <c r="H26" s="39">
        <v>0.3</v>
      </c>
    </row>
    <row r="27" spans="1:8" ht="30" x14ac:dyDescent="0.25">
      <c r="A27" s="62" t="s">
        <v>111</v>
      </c>
      <c r="B27" s="81" t="s">
        <v>167</v>
      </c>
      <c r="C27" s="81"/>
      <c r="D27" s="81"/>
      <c r="E27" s="5">
        <v>43466</v>
      </c>
      <c r="F27" s="6">
        <v>43830</v>
      </c>
      <c r="G27" s="64" t="s">
        <v>168</v>
      </c>
      <c r="H27" s="4">
        <v>0.7</v>
      </c>
    </row>
    <row r="28" spans="1:8" x14ac:dyDescent="0.25">
      <c r="A28" s="96" t="s">
        <v>3</v>
      </c>
      <c r="B28" s="96"/>
      <c r="C28" s="96"/>
      <c r="D28" s="96"/>
      <c r="E28" s="96"/>
      <c r="F28" s="96"/>
      <c r="G28" s="96"/>
      <c r="H28" s="36">
        <v>1</v>
      </c>
    </row>
  </sheetData>
  <mergeCells count="32">
    <mergeCell ref="B25:D25"/>
    <mergeCell ref="B26:D26"/>
    <mergeCell ref="B27:D27"/>
    <mergeCell ref="A28:G28"/>
    <mergeCell ref="A24:H24"/>
    <mergeCell ref="B22:D22"/>
    <mergeCell ref="E22:F22"/>
    <mergeCell ref="A16:D16"/>
    <mergeCell ref="E16:H16"/>
    <mergeCell ref="A17:D17"/>
    <mergeCell ref="E17:H17"/>
    <mergeCell ref="A18:D18"/>
    <mergeCell ref="E18:H18"/>
    <mergeCell ref="A15:D15"/>
    <mergeCell ref="E15:H15"/>
    <mergeCell ref="A20:H20"/>
    <mergeCell ref="B21:D21"/>
    <mergeCell ref="E21:F21"/>
    <mergeCell ref="A12:D12"/>
    <mergeCell ref="E12:H12"/>
    <mergeCell ref="A13:D13"/>
    <mergeCell ref="E13:H13"/>
    <mergeCell ref="A14:D14"/>
    <mergeCell ref="E14:H14"/>
    <mergeCell ref="A11:D11"/>
    <mergeCell ref="E11:H11"/>
    <mergeCell ref="A5:H5"/>
    <mergeCell ref="A9:D9"/>
    <mergeCell ref="E9:H9"/>
    <mergeCell ref="A10:D10"/>
    <mergeCell ref="E10:H10"/>
    <mergeCell ref="A7:H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8"/>
  <sheetViews>
    <sheetView showGridLines="0" topLeftCell="A13" zoomScaleNormal="100" zoomScaleSheetLayoutView="85" workbookViewId="0">
      <selection activeCell="H22" sqref="H22"/>
    </sheetView>
  </sheetViews>
  <sheetFormatPr defaultColWidth="8.85546875" defaultRowHeight="15" x14ac:dyDescent="0.25"/>
  <cols>
    <col min="1" max="1" width="10.42578125" customWidth="1"/>
    <col min="2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81" t="s">
        <v>85</v>
      </c>
      <c r="F9" s="81"/>
      <c r="G9" s="81"/>
      <c r="H9" s="81"/>
    </row>
    <row r="10" spans="1:8" ht="27.75" customHeight="1" x14ac:dyDescent="0.25">
      <c r="A10" s="75" t="s">
        <v>52</v>
      </c>
      <c r="B10" s="76"/>
      <c r="C10" s="76"/>
      <c r="D10" s="77"/>
      <c r="E10" s="92" t="s">
        <v>70</v>
      </c>
      <c r="F10" s="93"/>
      <c r="G10" s="93"/>
      <c r="H10" s="94"/>
    </row>
    <row r="11" spans="1:8" ht="68.25" customHeight="1" x14ac:dyDescent="0.25">
      <c r="A11" s="75" t="s">
        <v>49</v>
      </c>
      <c r="B11" s="76"/>
      <c r="C11" s="76"/>
      <c r="D11" s="77"/>
      <c r="E11" s="92" t="s">
        <v>125</v>
      </c>
      <c r="F11" s="93"/>
      <c r="G11" s="93"/>
      <c r="H11" s="94"/>
    </row>
    <row r="12" spans="1:8" ht="27.75" customHeight="1" x14ac:dyDescent="0.25">
      <c r="A12" s="75" t="s">
        <v>53</v>
      </c>
      <c r="B12" s="76"/>
      <c r="C12" s="76"/>
      <c r="D12" s="77"/>
      <c r="E12" s="115" t="s">
        <v>73</v>
      </c>
      <c r="F12" s="115"/>
      <c r="G12" s="115"/>
      <c r="H12" s="115"/>
    </row>
    <row r="13" spans="1:8" ht="27.75" customHeight="1" x14ac:dyDescent="0.25">
      <c r="A13" s="75" t="s">
        <v>54</v>
      </c>
      <c r="B13" s="76"/>
      <c r="C13" s="76"/>
      <c r="D13" s="77"/>
      <c r="E13" s="115" t="s">
        <v>77</v>
      </c>
      <c r="F13" s="115"/>
      <c r="G13" s="115"/>
      <c r="H13" s="115"/>
    </row>
    <row r="14" spans="1:8" ht="27.75" customHeight="1" x14ac:dyDescent="0.25">
      <c r="A14" s="75" t="s">
        <v>55</v>
      </c>
      <c r="B14" s="76"/>
      <c r="C14" s="76"/>
      <c r="D14" s="77"/>
      <c r="E14" s="78" t="s">
        <v>150</v>
      </c>
      <c r="F14" s="79"/>
      <c r="G14" s="79"/>
      <c r="H14" s="80"/>
    </row>
    <row r="15" spans="1:8" ht="27.75" customHeight="1" x14ac:dyDescent="0.25">
      <c r="A15" s="75" t="s">
        <v>56</v>
      </c>
      <c r="B15" s="76"/>
      <c r="C15" s="76"/>
      <c r="D15" s="77"/>
      <c r="E15" s="78"/>
      <c r="F15" s="79"/>
      <c r="G15" s="79"/>
      <c r="H15" s="80"/>
    </row>
    <row r="16" spans="1:8" ht="27.75" customHeight="1" x14ac:dyDescent="0.25">
      <c r="A16" s="75" t="s">
        <v>57</v>
      </c>
      <c r="B16" s="76"/>
      <c r="C16" s="76"/>
      <c r="D16" s="77"/>
      <c r="E16" s="114">
        <v>43466</v>
      </c>
      <c r="F16" s="115"/>
      <c r="G16" s="115"/>
      <c r="H16" s="115"/>
    </row>
    <row r="17" spans="1:8" ht="27.75" customHeight="1" x14ac:dyDescent="0.25">
      <c r="A17" s="75" t="s">
        <v>58</v>
      </c>
      <c r="B17" s="76"/>
      <c r="C17" s="76"/>
      <c r="D17" s="77"/>
      <c r="E17" s="114">
        <v>43830</v>
      </c>
      <c r="F17" s="115"/>
      <c r="G17" s="115"/>
      <c r="H17" s="115"/>
    </row>
    <row r="18" spans="1:8" ht="27.75" customHeight="1" x14ac:dyDescent="0.25">
      <c r="A18" s="82" t="s">
        <v>61</v>
      </c>
      <c r="B18" s="83"/>
      <c r="C18" s="83"/>
      <c r="D18" s="84"/>
      <c r="E18" s="111" t="s">
        <v>219</v>
      </c>
      <c r="F18" s="112"/>
      <c r="G18" s="112"/>
      <c r="H18" s="113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33" t="s">
        <v>48</v>
      </c>
      <c r="B21" s="88" t="s">
        <v>49</v>
      </c>
      <c r="C21" s="90"/>
      <c r="D21" s="91"/>
      <c r="E21" s="88" t="s">
        <v>82</v>
      </c>
      <c r="F21" s="89"/>
      <c r="G21" s="33" t="s">
        <v>50</v>
      </c>
      <c r="H21" s="32">
        <v>2019</v>
      </c>
    </row>
    <row r="22" spans="1:8" ht="77.25" customHeight="1" x14ac:dyDescent="0.25">
      <c r="A22" s="53" t="s">
        <v>85</v>
      </c>
      <c r="B22" s="78" t="s">
        <v>116</v>
      </c>
      <c r="C22" s="79"/>
      <c r="D22" s="80"/>
      <c r="E22" s="92" t="s">
        <v>117</v>
      </c>
      <c r="F22" s="94"/>
      <c r="G22" s="31" t="s">
        <v>118</v>
      </c>
      <c r="H22" s="37" t="s">
        <v>209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33" t="s">
        <v>48</v>
      </c>
      <c r="B25" s="101" t="s">
        <v>63</v>
      </c>
      <c r="C25" s="101"/>
      <c r="D25" s="101"/>
      <c r="E25" s="32" t="s">
        <v>64</v>
      </c>
      <c r="F25" s="33" t="s">
        <v>65</v>
      </c>
      <c r="G25" s="7" t="s">
        <v>66</v>
      </c>
      <c r="H25" s="7" t="s">
        <v>67</v>
      </c>
    </row>
    <row r="26" spans="1:8" ht="43.5" customHeight="1" x14ac:dyDescent="0.25">
      <c r="A26" s="65" t="s">
        <v>119</v>
      </c>
      <c r="B26" s="92" t="s">
        <v>197</v>
      </c>
      <c r="C26" s="93"/>
      <c r="D26" s="94"/>
      <c r="E26" s="5">
        <v>43466</v>
      </c>
      <c r="F26" s="6">
        <v>43830</v>
      </c>
      <c r="G26" s="38" t="s">
        <v>198</v>
      </c>
      <c r="H26" s="4">
        <v>0.6</v>
      </c>
    </row>
    <row r="27" spans="1:8" ht="68.25" customHeight="1" x14ac:dyDescent="0.25">
      <c r="A27" s="65" t="s">
        <v>120</v>
      </c>
      <c r="B27" s="92" t="s">
        <v>199</v>
      </c>
      <c r="C27" s="93"/>
      <c r="D27" s="94"/>
      <c r="E27" s="5">
        <v>43466</v>
      </c>
      <c r="F27" s="6">
        <v>43830</v>
      </c>
      <c r="G27" s="38" t="s">
        <v>200</v>
      </c>
      <c r="H27" s="4">
        <v>0.4</v>
      </c>
    </row>
    <row r="28" spans="1:8" x14ac:dyDescent="0.25">
      <c r="A28" s="96" t="s">
        <v>3</v>
      </c>
      <c r="B28" s="96"/>
      <c r="C28" s="96"/>
      <c r="D28" s="96"/>
      <c r="E28" s="96"/>
      <c r="F28" s="96"/>
      <c r="G28" s="96"/>
      <c r="H28" s="4">
        <v>1</v>
      </c>
    </row>
  </sheetData>
  <mergeCells count="32">
    <mergeCell ref="A11:D11"/>
    <mergeCell ref="E11:H11"/>
    <mergeCell ref="A5:H5"/>
    <mergeCell ref="A7:H7"/>
    <mergeCell ref="A9:D9"/>
    <mergeCell ref="E9:H9"/>
    <mergeCell ref="A10:D10"/>
    <mergeCell ref="E10:H10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28:G28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</mergeCells>
  <pageMargins left="0.7" right="0.7" top="0.75" bottom="0.75" header="0.3" footer="0.3"/>
  <pageSetup paperSize="9" scale="8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9"/>
  <sheetViews>
    <sheetView showGridLines="0" view="pageBreakPreview" topLeftCell="A5" zoomScale="85" zoomScaleSheetLayoutView="85" workbookViewId="0">
      <selection activeCell="H22" sqref="H22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16" t="s">
        <v>86</v>
      </c>
      <c r="F9" s="116"/>
      <c r="G9" s="116"/>
      <c r="H9" s="116"/>
    </row>
    <row r="10" spans="1:8" ht="27.75" customHeight="1" x14ac:dyDescent="0.25">
      <c r="A10" s="75" t="s">
        <v>52</v>
      </c>
      <c r="B10" s="76"/>
      <c r="C10" s="76"/>
      <c r="D10" s="77"/>
      <c r="E10" s="92" t="s">
        <v>71</v>
      </c>
      <c r="F10" s="93"/>
      <c r="G10" s="93"/>
      <c r="H10" s="94"/>
    </row>
    <row r="11" spans="1:8" ht="66.599999999999994" customHeight="1" x14ac:dyDescent="0.25">
      <c r="A11" s="75" t="s">
        <v>49</v>
      </c>
      <c r="B11" s="76"/>
      <c r="C11" s="76"/>
      <c r="D11" s="77"/>
      <c r="E11" s="92" t="s">
        <v>112</v>
      </c>
      <c r="F11" s="93"/>
      <c r="G11" s="93"/>
      <c r="H11" s="94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80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92" t="s">
        <v>170</v>
      </c>
      <c r="F14" s="93"/>
      <c r="G14" s="93"/>
      <c r="H14" s="94"/>
    </row>
    <row r="15" spans="1:8" ht="27.75" customHeight="1" x14ac:dyDescent="0.25">
      <c r="A15" s="75" t="s">
        <v>56</v>
      </c>
      <c r="B15" s="76"/>
      <c r="C15" s="76"/>
      <c r="D15" s="77"/>
      <c r="E15" s="92"/>
      <c r="F15" s="93"/>
      <c r="G15" s="93"/>
      <c r="H15" s="94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17"/>
      <c r="F18" s="118"/>
      <c r="G18" s="118"/>
      <c r="H18" s="119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29" t="s">
        <v>48</v>
      </c>
      <c r="B21" s="88" t="s">
        <v>49</v>
      </c>
      <c r="C21" s="90"/>
      <c r="D21" s="91"/>
      <c r="E21" s="88" t="s">
        <v>82</v>
      </c>
      <c r="F21" s="89"/>
      <c r="G21" s="29" t="s">
        <v>50</v>
      </c>
      <c r="H21" s="30">
        <v>2019</v>
      </c>
    </row>
    <row r="22" spans="1:8" ht="77.25" customHeight="1" x14ac:dyDescent="0.25">
      <c r="A22" s="49" t="s">
        <v>86</v>
      </c>
      <c r="B22" s="105" t="s">
        <v>123</v>
      </c>
      <c r="C22" s="106"/>
      <c r="D22" s="107"/>
      <c r="E22" s="92" t="s">
        <v>117</v>
      </c>
      <c r="F22" s="94"/>
      <c r="G22" s="51" t="s">
        <v>102</v>
      </c>
      <c r="H22" s="64" t="s">
        <v>210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29" t="s">
        <v>48</v>
      </c>
      <c r="B25" s="101" t="s">
        <v>63</v>
      </c>
      <c r="C25" s="101"/>
      <c r="D25" s="101"/>
      <c r="E25" s="30" t="s">
        <v>64</v>
      </c>
      <c r="F25" s="29" t="s">
        <v>65</v>
      </c>
      <c r="G25" s="7" t="s">
        <v>66</v>
      </c>
      <c r="H25" s="7" t="s">
        <v>67</v>
      </c>
    </row>
    <row r="26" spans="1:8" ht="28.35" customHeight="1" x14ac:dyDescent="0.25">
      <c r="A26" s="50" t="s">
        <v>113</v>
      </c>
      <c r="B26" s="105" t="s">
        <v>171</v>
      </c>
      <c r="C26" s="120"/>
      <c r="D26" s="121"/>
      <c r="E26" s="27">
        <v>43466</v>
      </c>
      <c r="F26" s="28">
        <v>43830</v>
      </c>
      <c r="G26" s="64" t="s">
        <v>172</v>
      </c>
      <c r="H26" s="39">
        <v>0.2</v>
      </c>
    </row>
    <row r="27" spans="1:8" ht="28.35" customHeight="1" x14ac:dyDescent="0.25">
      <c r="A27" s="50" t="s">
        <v>114</v>
      </c>
      <c r="B27" s="105" t="s">
        <v>173</v>
      </c>
      <c r="C27" s="120"/>
      <c r="D27" s="121"/>
      <c r="E27" s="27">
        <v>43466</v>
      </c>
      <c r="F27" s="28">
        <v>43830</v>
      </c>
      <c r="G27" s="64" t="s">
        <v>174</v>
      </c>
      <c r="H27" s="39">
        <v>0.3</v>
      </c>
    </row>
    <row r="28" spans="1:8" ht="30.6" customHeight="1" x14ac:dyDescent="0.25">
      <c r="A28" s="50" t="s">
        <v>115</v>
      </c>
      <c r="B28" s="105" t="s">
        <v>175</v>
      </c>
      <c r="C28" s="120"/>
      <c r="D28" s="121"/>
      <c r="E28" s="27">
        <v>43101</v>
      </c>
      <c r="F28" s="28">
        <v>43830</v>
      </c>
      <c r="G28" s="64" t="s">
        <v>176</v>
      </c>
      <c r="H28" s="39">
        <v>0.5</v>
      </c>
    </row>
    <row r="29" spans="1:8" x14ac:dyDescent="0.25">
      <c r="A29" s="96" t="s">
        <v>3</v>
      </c>
      <c r="B29" s="96"/>
      <c r="C29" s="96"/>
      <c r="D29" s="96"/>
      <c r="E29" s="96"/>
      <c r="F29" s="96"/>
      <c r="G29" s="96"/>
      <c r="H29" s="4">
        <v>1</v>
      </c>
    </row>
  </sheetData>
  <mergeCells count="33">
    <mergeCell ref="A17:D17"/>
    <mergeCell ref="E17:H17"/>
    <mergeCell ref="A29:G29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  <mergeCell ref="B28:D28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9"/>
  <sheetViews>
    <sheetView showGridLines="0" view="pageBreakPreview" topLeftCell="A9" zoomScale="85" zoomScaleSheetLayoutView="85" workbookViewId="0">
      <selection activeCell="E18" sqref="E18:H18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28" t="s">
        <v>87</v>
      </c>
      <c r="F9" s="128"/>
      <c r="G9" s="128"/>
      <c r="H9" s="128"/>
    </row>
    <row r="10" spans="1:8" ht="27.75" customHeight="1" x14ac:dyDescent="0.25">
      <c r="A10" s="75" t="s">
        <v>52</v>
      </c>
      <c r="B10" s="76"/>
      <c r="C10" s="76"/>
      <c r="D10" s="77"/>
      <c r="E10" s="92" t="s">
        <v>72</v>
      </c>
      <c r="F10" s="93"/>
      <c r="G10" s="93"/>
      <c r="H10" s="94"/>
    </row>
    <row r="11" spans="1:8" ht="56.25" customHeight="1" x14ac:dyDescent="0.25">
      <c r="A11" s="75" t="s">
        <v>49</v>
      </c>
      <c r="B11" s="76"/>
      <c r="C11" s="76"/>
      <c r="D11" s="77"/>
      <c r="E11" s="125" t="s">
        <v>126</v>
      </c>
      <c r="F11" s="126"/>
      <c r="G11" s="126"/>
      <c r="H11" s="127"/>
    </row>
    <row r="12" spans="1:8" ht="27.75" customHeight="1" x14ac:dyDescent="0.25">
      <c r="A12" s="75" t="s">
        <v>53</v>
      </c>
      <c r="B12" s="76"/>
      <c r="C12" s="76"/>
      <c r="D12" s="77"/>
      <c r="E12" s="92" t="s">
        <v>74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77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78" t="s">
        <v>151</v>
      </c>
      <c r="F14" s="79"/>
      <c r="G14" s="79"/>
      <c r="H14" s="80"/>
    </row>
    <row r="15" spans="1:8" ht="27.75" customHeight="1" x14ac:dyDescent="0.25">
      <c r="A15" s="75" t="s">
        <v>56</v>
      </c>
      <c r="B15" s="76"/>
      <c r="C15" s="76"/>
      <c r="D15" s="77"/>
      <c r="E15" s="92" t="s">
        <v>121</v>
      </c>
      <c r="F15" s="93"/>
      <c r="G15" s="93"/>
      <c r="H15" s="94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22" t="s">
        <v>219</v>
      </c>
      <c r="F18" s="123"/>
      <c r="G18" s="123"/>
      <c r="H18" s="124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33" t="s">
        <v>48</v>
      </c>
      <c r="B21" s="88" t="s">
        <v>49</v>
      </c>
      <c r="C21" s="90"/>
      <c r="D21" s="91"/>
      <c r="E21" s="88" t="s">
        <v>82</v>
      </c>
      <c r="F21" s="89"/>
      <c r="G21" s="33" t="s">
        <v>50</v>
      </c>
      <c r="H21" s="32">
        <v>2019</v>
      </c>
    </row>
    <row r="22" spans="1:8" ht="77.25" customHeight="1" x14ac:dyDescent="0.25">
      <c r="A22" s="23" t="s">
        <v>87</v>
      </c>
      <c r="B22" s="105" t="s">
        <v>211</v>
      </c>
      <c r="C22" s="106"/>
      <c r="D22" s="107"/>
      <c r="E22" s="92" t="s">
        <v>117</v>
      </c>
      <c r="F22" s="94"/>
      <c r="G22" s="31" t="s">
        <v>118</v>
      </c>
      <c r="H22" s="57" t="s">
        <v>212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33" t="s">
        <v>48</v>
      </c>
      <c r="B25" s="101" t="s">
        <v>63</v>
      </c>
      <c r="C25" s="101"/>
      <c r="D25" s="101"/>
      <c r="E25" s="32" t="s">
        <v>64</v>
      </c>
      <c r="F25" s="33" t="s">
        <v>65</v>
      </c>
      <c r="G25" s="7" t="s">
        <v>66</v>
      </c>
      <c r="H25" s="7" t="s">
        <v>67</v>
      </c>
    </row>
    <row r="26" spans="1:8" ht="30" customHeight="1" x14ac:dyDescent="0.25">
      <c r="A26" s="66" t="s">
        <v>122</v>
      </c>
      <c r="B26" s="92" t="s">
        <v>203</v>
      </c>
      <c r="C26" s="93"/>
      <c r="D26" s="94"/>
      <c r="E26" s="5">
        <v>43466</v>
      </c>
      <c r="F26" s="6">
        <v>43555</v>
      </c>
      <c r="G26" s="37" t="s">
        <v>198</v>
      </c>
      <c r="H26" s="39">
        <v>0.2</v>
      </c>
    </row>
    <row r="27" spans="1:8" ht="30" customHeight="1" x14ac:dyDescent="0.25">
      <c r="A27" s="66" t="s">
        <v>201</v>
      </c>
      <c r="B27" s="92" t="s">
        <v>204</v>
      </c>
      <c r="C27" s="93"/>
      <c r="D27" s="94"/>
      <c r="E27" s="5">
        <v>43466</v>
      </c>
      <c r="F27" s="6">
        <v>43830</v>
      </c>
      <c r="G27" s="37" t="s">
        <v>205</v>
      </c>
      <c r="H27" s="39">
        <v>0.4</v>
      </c>
    </row>
    <row r="28" spans="1:8" ht="91.5" customHeight="1" x14ac:dyDescent="0.25">
      <c r="A28" s="66" t="s">
        <v>202</v>
      </c>
      <c r="B28" s="92" t="s">
        <v>206</v>
      </c>
      <c r="C28" s="93"/>
      <c r="D28" s="94"/>
      <c r="E28" s="5">
        <v>43466</v>
      </c>
      <c r="F28" s="6">
        <v>43830</v>
      </c>
      <c r="G28" s="37" t="s">
        <v>205</v>
      </c>
      <c r="H28" s="39">
        <v>0.4</v>
      </c>
    </row>
    <row r="29" spans="1:8" x14ac:dyDescent="0.25">
      <c r="A29" s="96" t="s">
        <v>3</v>
      </c>
      <c r="B29" s="96"/>
      <c r="C29" s="96"/>
      <c r="D29" s="96"/>
      <c r="E29" s="96"/>
      <c r="F29" s="96"/>
      <c r="G29" s="96"/>
      <c r="H29" s="4">
        <v>1</v>
      </c>
    </row>
  </sheetData>
  <mergeCells count="33">
    <mergeCell ref="A11:D11"/>
    <mergeCell ref="E11:H11"/>
    <mergeCell ref="A5:H5"/>
    <mergeCell ref="A7:H7"/>
    <mergeCell ref="A9:D9"/>
    <mergeCell ref="E9:H9"/>
    <mergeCell ref="A10:D10"/>
    <mergeCell ref="E10:H10"/>
    <mergeCell ref="A12:D12"/>
    <mergeCell ref="E12:H12"/>
    <mergeCell ref="A13:D13"/>
    <mergeCell ref="E13:H13"/>
    <mergeCell ref="A14:D14"/>
    <mergeCell ref="E14:H14"/>
    <mergeCell ref="A18:D18"/>
    <mergeCell ref="E18:H18"/>
    <mergeCell ref="A20:H20"/>
    <mergeCell ref="B21:D21"/>
    <mergeCell ref="E21:F21"/>
    <mergeCell ref="A15:D15"/>
    <mergeCell ref="E15:H15"/>
    <mergeCell ref="A16:D16"/>
    <mergeCell ref="E16:H16"/>
    <mergeCell ref="A17:D17"/>
    <mergeCell ref="E17:H17"/>
    <mergeCell ref="A24:H24"/>
    <mergeCell ref="B25:D25"/>
    <mergeCell ref="B28:D28"/>
    <mergeCell ref="A29:G29"/>
    <mergeCell ref="B22:D22"/>
    <mergeCell ref="E22:F22"/>
    <mergeCell ref="B26:D26"/>
    <mergeCell ref="B27:D2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72" t="s">
        <v>59</v>
      </c>
      <c r="C5" s="72"/>
      <c r="D5" s="72"/>
      <c r="E5" s="72"/>
      <c r="F5" s="72"/>
    </row>
    <row r="7" spans="2:6" x14ac:dyDescent="0.25">
      <c r="B7" s="2" t="s">
        <v>68</v>
      </c>
      <c r="C7" s="1"/>
      <c r="D7" s="1"/>
      <c r="E7" s="1"/>
      <c r="F7" s="1"/>
    </row>
    <row r="8" spans="2:6" s="14" customFormat="1" x14ac:dyDescent="0.25">
      <c r="B8" s="129" t="s">
        <v>69</v>
      </c>
      <c r="C8" s="130"/>
      <c r="D8" s="130"/>
      <c r="E8" s="130"/>
      <c r="F8" s="130"/>
    </row>
    <row r="9" spans="2:6" s="14" customFormat="1" x14ac:dyDescent="0.25">
      <c r="B9" s="1" t="s">
        <v>0</v>
      </c>
      <c r="C9" s="1"/>
      <c r="D9" s="1"/>
      <c r="E9" s="1"/>
      <c r="F9" s="1"/>
    </row>
    <row r="10" spans="2:6" s="14" customFormat="1" ht="17.100000000000001" customHeight="1" x14ac:dyDescent="0.25">
      <c r="B10" s="1"/>
      <c r="C10" s="1"/>
      <c r="D10" s="15" t="s">
        <v>2</v>
      </c>
      <c r="E10" s="15" t="s">
        <v>3</v>
      </c>
      <c r="F10" s="15" t="s">
        <v>4</v>
      </c>
    </row>
    <row r="11" spans="2:6" s="14" customFormat="1" ht="14.45" customHeight="1" x14ac:dyDescent="0.25">
      <c r="B11" s="131" t="s">
        <v>1</v>
      </c>
      <c r="C11" s="132"/>
      <c r="D11" s="16" t="s">
        <v>5</v>
      </c>
      <c r="E11" s="8"/>
      <c r="F11" s="8"/>
    </row>
    <row r="12" spans="2:6" s="14" customFormat="1" x14ac:dyDescent="0.25">
      <c r="B12" s="133"/>
      <c r="C12" s="134"/>
      <c r="D12" s="16" t="s">
        <v>6</v>
      </c>
      <c r="E12" s="8"/>
      <c r="F12" s="8"/>
    </row>
    <row r="13" spans="2:6" s="14" customFormat="1" x14ac:dyDescent="0.25">
      <c r="B13" s="135"/>
      <c r="C13" s="136"/>
      <c r="D13" s="16" t="s">
        <v>7</v>
      </c>
      <c r="E13" s="8"/>
      <c r="F13" s="8"/>
    </row>
    <row r="14" spans="2:6" s="14" customFormat="1" ht="14.45" customHeight="1" x14ac:dyDescent="0.25">
      <c r="B14" s="137" t="s">
        <v>18</v>
      </c>
      <c r="C14" s="140" t="s">
        <v>15</v>
      </c>
      <c r="D14" s="16" t="s">
        <v>8</v>
      </c>
      <c r="E14" s="8"/>
      <c r="F14" s="8"/>
    </row>
    <row r="15" spans="2:6" s="14" customFormat="1" x14ac:dyDescent="0.25">
      <c r="B15" s="138"/>
      <c r="C15" s="141"/>
      <c r="D15" s="16" t="s">
        <v>9</v>
      </c>
      <c r="E15" s="8"/>
      <c r="F15" s="8"/>
    </row>
    <row r="16" spans="2:6" s="14" customFormat="1" x14ac:dyDescent="0.25">
      <c r="B16" s="138"/>
      <c r="C16" s="141"/>
      <c r="D16" s="16" t="s">
        <v>10</v>
      </c>
      <c r="E16" s="8"/>
      <c r="F16" s="8"/>
    </row>
    <row r="17" spans="2:6" s="14" customFormat="1" x14ac:dyDescent="0.25">
      <c r="B17" s="138"/>
      <c r="C17" s="141"/>
      <c r="D17" s="16" t="s">
        <v>11</v>
      </c>
      <c r="E17" s="8"/>
      <c r="F17" s="8"/>
    </row>
    <row r="18" spans="2:6" s="14" customFormat="1" x14ac:dyDescent="0.25">
      <c r="B18" s="138"/>
      <c r="C18" s="141"/>
      <c r="D18" s="16" t="s">
        <v>12</v>
      </c>
      <c r="E18" s="8"/>
      <c r="F18" s="8"/>
    </row>
    <row r="19" spans="2:6" s="14" customFormat="1" x14ac:dyDescent="0.25">
      <c r="B19" s="138"/>
      <c r="C19" s="141"/>
      <c r="D19" s="16" t="s">
        <v>13</v>
      </c>
      <c r="E19" s="8"/>
      <c r="F19" s="8"/>
    </row>
    <row r="20" spans="2:6" s="14" customFormat="1" x14ac:dyDescent="0.25">
      <c r="B20" s="138"/>
      <c r="C20" s="142"/>
      <c r="D20" s="16" t="s">
        <v>14</v>
      </c>
      <c r="E20" s="8"/>
      <c r="F20" s="8"/>
    </row>
    <row r="21" spans="2:6" s="14" customFormat="1" x14ac:dyDescent="0.25">
      <c r="B21" s="138"/>
      <c r="C21" s="140" t="s">
        <v>16</v>
      </c>
      <c r="D21" s="16" t="s">
        <v>8</v>
      </c>
      <c r="E21" s="8"/>
      <c r="F21" s="8"/>
    </row>
    <row r="22" spans="2:6" s="14" customFormat="1" x14ac:dyDescent="0.25">
      <c r="B22" s="138"/>
      <c r="C22" s="141"/>
      <c r="D22" s="16" t="s">
        <v>9</v>
      </c>
      <c r="E22" s="8"/>
      <c r="F22" s="8"/>
    </row>
    <row r="23" spans="2:6" s="14" customFormat="1" x14ac:dyDescent="0.25">
      <c r="B23" s="138"/>
      <c r="C23" s="141"/>
      <c r="D23" s="16" t="s">
        <v>10</v>
      </c>
      <c r="E23" s="8"/>
      <c r="F23" s="8"/>
    </row>
    <row r="24" spans="2:6" s="14" customFormat="1" x14ac:dyDescent="0.25">
      <c r="B24" s="138"/>
      <c r="C24" s="141"/>
      <c r="D24" s="16" t="s">
        <v>11</v>
      </c>
      <c r="E24" s="8"/>
      <c r="F24" s="8"/>
    </row>
    <row r="25" spans="2:6" s="14" customFormat="1" x14ac:dyDescent="0.25">
      <c r="B25" s="138"/>
      <c r="C25" s="141"/>
      <c r="D25" s="16" t="s">
        <v>12</v>
      </c>
      <c r="E25" s="8"/>
      <c r="F25" s="8"/>
    </row>
    <row r="26" spans="2:6" s="14" customFormat="1" x14ac:dyDescent="0.25">
      <c r="B26" s="138"/>
      <c r="C26" s="141"/>
      <c r="D26" s="16" t="s">
        <v>13</v>
      </c>
      <c r="E26" s="8"/>
      <c r="F26" s="8"/>
    </row>
    <row r="27" spans="2:6" s="14" customFormat="1" x14ac:dyDescent="0.25">
      <c r="B27" s="138"/>
      <c r="C27" s="142"/>
      <c r="D27" s="16" t="s">
        <v>14</v>
      </c>
      <c r="E27" s="8"/>
      <c r="F27" s="8"/>
    </row>
    <row r="28" spans="2:6" s="14" customFormat="1" x14ac:dyDescent="0.25">
      <c r="B28" s="138"/>
      <c r="C28" s="140" t="s">
        <v>17</v>
      </c>
      <c r="D28" s="16" t="s">
        <v>12</v>
      </c>
      <c r="E28" s="8"/>
      <c r="F28" s="8"/>
    </row>
    <row r="29" spans="2:6" s="14" customFormat="1" x14ac:dyDescent="0.25">
      <c r="B29" s="138"/>
      <c r="C29" s="141"/>
      <c r="D29" s="16" t="s">
        <v>13</v>
      </c>
      <c r="E29" s="8"/>
      <c r="F29" s="8"/>
    </row>
    <row r="30" spans="2:6" s="14" customFormat="1" x14ac:dyDescent="0.25">
      <c r="B30" s="139"/>
      <c r="C30" s="141"/>
      <c r="D30" s="17" t="s">
        <v>14</v>
      </c>
      <c r="E30" s="8"/>
      <c r="F30" s="8"/>
    </row>
    <row r="31" spans="2:6" s="14" customFormat="1" ht="14.45" customHeight="1" x14ac:dyDescent="0.25">
      <c r="B31" s="145" t="s">
        <v>47</v>
      </c>
      <c r="C31" s="147" t="s">
        <v>45</v>
      </c>
      <c r="D31" s="3" t="s">
        <v>34</v>
      </c>
      <c r="E31" s="9"/>
      <c r="F31" s="8"/>
    </row>
    <row r="32" spans="2:6" s="14" customFormat="1" x14ac:dyDescent="0.25">
      <c r="B32" s="146"/>
      <c r="C32" s="148"/>
      <c r="D32" s="3" t="s">
        <v>35</v>
      </c>
      <c r="E32" s="9"/>
      <c r="F32" s="8"/>
    </row>
    <row r="33" spans="2:6" s="14" customFormat="1" x14ac:dyDescent="0.25">
      <c r="B33" s="146"/>
      <c r="C33" s="147" t="s">
        <v>43</v>
      </c>
      <c r="D33" s="3" t="s">
        <v>34</v>
      </c>
      <c r="E33" s="9"/>
      <c r="F33" s="8"/>
    </row>
    <row r="34" spans="2:6" s="14" customFormat="1" x14ac:dyDescent="0.25">
      <c r="B34" s="146"/>
      <c r="C34" s="149"/>
      <c r="D34" s="3" t="s">
        <v>35</v>
      </c>
      <c r="E34" s="9"/>
      <c r="F34" s="8"/>
    </row>
    <row r="35" spans="2:6" s="14" customFormat="1" x14ac:dyDescent="0.25">
      <c r="B35" s="146"/>
      <c r="C35" s="148"/>
      <c r="D35" s="3" t="s">
        <v>36</v>
      </c>
      <c r="E35" s="9"/>
      <c r="F35" s="8"/>
    </row>
    <row r="36" spans="2:6" s="14" customFormat="1" x14ac:dyDescent="0.25">
      <c r="B36" s="146"/>
      <c r="C36" s="147" t="s">
        <v>46</v>
      </c>
      <c r="D36" s="3" t="s">
        <v>35</v>
      </c>
      <c r="E36" s="9"/>
      <c r="F36" s="8"/>
    </row>
    <row r="37" spans="2:6" s="14" customFormat="1" x14ac:dyDescent="0.25">
      <c r="B37" s="146"/>
      <c r="C37" s="149"/>
      <c r="D37" s="3" t="s">
        <v>36</v>
      </c>
      <c r="E37" s="9"/>
      <c r="F37" s="8"/>
    </row>
    <row r="38" spans="2:6" s="14" customFormat="1" x14ac:dyDescent="0.25">
      <c r="B38" s="146"/>
      <c r="C38" s="148"/>
      <c r="D38" s="3" t="s">
        <v>37</v>
      </c>
      <c r="E38" s="9"/>
      <c r="F38" s="8"/>
    </row>
    <row r="39" spans="2:6" s="14" customFormat="1" x14ac:dyDescent="0.25">
      <c r="B39" s="146"/>
      <c r="C39" s="147" t="s">
        <v>42</v>
      </c>
      <c r="D39" s="3" t="s">
        <v>36</v>
      </c>
      <c r="E39" s="9"/>
      <c r="F39" s="8"/>
    </row>
    <row r="40" spans="2:6" s="14" customFormat="1" x14ac:dyDescent="0.25">
      <c r="B40" s="146"/>
      <c r="C40" s="149"/>
      <c r="D40" s="3" t="s">
        <v>37</v>
      </c>
      <c r="E40" s="9"/>
      <c r="F40" s="8"/>
    </row>
    <row r="41" spans="2:6" s="14" customFormat="1" x14ac:dyDescent="0.25">
      <c r="B41" s="146"/>
      <c r="C41" s="148"/>
      <c r="D41" s="3" t="s">
        <v>38</v>
      </c>
      <c r="E41" s="9"/>
      <c r="F41" s="8"/>
    </row>
    <row r="42" spans="2:6" s="14" customFormat="1" x14ac:dyDescent="0.25">
      <c r="B42" s="146"/>
      <c r="C42" s="147" t="s">
        <v>44</v>
      </c>
      <c r="D42" s="3" t="s">
        <v>37</v>
      </c>
      <c r="E42" s="9"/>
      <c r="F42" s="8"/>
    </row>
    <row r="43" spans="2:6" s="14" customFormat="1" x14ac:dyDescent="0.25">
      <c r="B43" s="146"/>
      <c r="C43" s="148"/>
      <c r="D43" s="18" t="s">
        <v>38</v>
      </c>
      <c r="E43" s="9"/>
      <c r="F43" s="8"/>
    </row>
    <row r="44" spans="2:6" s="14" customFormat="1" x14ac:dyDescent="0.25">
      <c r="B44" s="146"/>
      <c r="C44" s="150" t="s">
        <v>41</v>
      </c>
      <c r="D44" s="16" t="s">
        <v>33</v>
      </c>
      <c r="E44" s="8"/>
      <c r="F44" s="8"/>
    </row>
    <row r="45" spans="2:6" s="14" customFormat="1" x14ac:dyDescent="0.25">
      <c r="B45" s="146"/>
      <c r="C45" s="150"/>
      <c r="D45" s="16" t="s">
        <v>39</v>
      </c>
      <c r="E45" s="8"/>
      <c r="F45" s="8"/>
    </row>
    <row r="46" spans="2:6" s="14" customFormat="1" x14ac:dyDescent="0.25">
      <c r="B46" s="146"/>
      <c r="C46" s="151"/>
      <c r="D46" s="16" t="s">
        <v>40</v>
      </c>
      <c r="E46" s="8"/>
      <c r="F46" s="8"/>
    </row>
    <row r="47" spans="2:6" s="14" customFormat="1" ht="11.1" customHeight="1" x14ac:dyDescent="0.25">
      <c r="B47" s="1"/>
      <c r="C47" s="1"/>
      <c r="D47" s="1"/>
      <c r="E47" s="1"/>
      <c r="F47" s="1"/>
    </row>
    <row r="48" spans="2:6" s="14" customFormat="1" x14ac:dyDescent="0.25">
      <c r="B48" s="1"/>
      <c r="C48" s="1"/>
      <c r="D48" s="1"/>
      <c r="E48" s="1"/>
      <c r="F48" s="10" t="s">
        <v>3</v>
      </c>
    </row>
    <row r="49" spans="2:6" s="14" customFormat="1" x14ac:dyDescent="0.25">
      <c r="B49" s="152" t="s">
        <v>19</v>
      </c>
      <c r="C49" s="152"/>
      <c r="D49" s="152"/>
      <c r="E49" s="152"/>
      <c r="F49" s="19">
        <v>0</v>
      </c>
    </row>
    <row r="50" spans="2:6" s="14" customFormat="1" x14ac:dyDescent="0.25">
      <c r="B50" s="152" t="s">
        <v>20</v>
      </c>
      <c r="C50" s="152"/>
      <c r="D50" s="152"/>
      <c r="E50" s="152"/>
      <c r="F50" s="19">
        <v>0</v>
      </c>
    </row>
    <row r="51" spans="2:6" s="14" customFormat="1" x14ac:dyDescent="0.25">
      <c r="B51" s="1"/>
      <c r="C51" s="1"/>
      <c r="D51" s="1"/>
      <c r="E51" s="1"/>
      <c r="F51" s="10">
        <f>SUM(F49:F50)</f>
        <v>0</v>
      </c>
    </row>
    <row r="52" spans="2:6" s="14" customFormat="1" x14ac:dyDescent="0.25">
      <c r="B52" s="1" t="s">
        <v>21</v>
      </c>
      <c r="C52" s="1"/>
      <c r="D52" s="1"/>
      <c r="E52" s="1"/>
      <c r="F52" s="1"/>
    </row>
    <row r="53" spans="2:6" s="14" customFormat="1" x14ac:dyDescent="0.25">
      <c r="B53" s="153" t="s">
        <v>22</v>
      </c>
      <c r="C53" s="154"/>
      <c r="D53" s="154"/>
      <c r="E53" s="154"/>
      <c r="F53" s="154"/>
    </row>
    <row r="54" spans="2:6" s="14" customFormat="1" x14ac:dyDescent="0.25">
      <c r="B54" s="155" t="s">
        <v>23</v>
      </c>
      <c r="C54" s="156"/>
      <c r="D54" s="155" t="s">
        <v>25</v>
      </c>
      <c r="E54" s="156"/>
      <c r="F54" s="11" t="s">
        <v>24</v>
      </c>
    </row>
    <row r="55" spans="2:6" s="14" customFormat="1" x14ac:dyDescent="0.25">
      <c r="B55" s="143"/>
      <c r="C55" s="144"/>
      <c r="D55" s="143"/>
      <c r="E55" s="144"/>
      <c r="F55" s="12"/>
    </row>
    <row r="56" spans="2:6" s="14" customFormat="1" x14ac:dyDescent="0.25">
      <c r="B56" s="143"/>
      <c r="C56" s="144"/>
      <c r="D56" s="143"/>
      <c r="E56" s="144"/>
      <c r="F56" s="19"/>
    </row>
    <row r="57" spans="2:6" s="14" customFormat="1" x14ac:dyDescent="0.25">
      <c r="B57" s="1"/>
      <c r="C57" s="1"/>
      <c r="D57" s="1"/>
      <c r="E57" s="13" t="s">
        <v>3</v>
      </c>
      <c r="F57" s="10" t="s">
        <v>32</v>
      </c>
    </row>
    <row r="58" spans="2:6" s="14" customFormat="1" ht="11.1" customHeight="1" x14ac:dyDescent="0.25">
      <c r="B58" s="1"/>
      <c r="C58" s="1"/>
      <c r="D58" s="1"/>
      <c r="E58" s="1"/>
      <c r="F58" s="1"/>
    </row>
    <row r="59" spans="2:6" s="14" customFormat="1" x14ac:dyDescent="0.25">
      <c r="B59" s="153" t="s">
        <v>26</v>
      </c>
      <c r="C59" s="154"/>
      <c r="D59" s="154"/>
      <c r="E59" s="154"/>
      <c r="F59" s="154"/>
    </row>
    <row r="60" spans="2:6" s="14" customFormat="1" x14ac:dyDescent="0.25">
      <c r="B60" s="155" t="s">
        <v>27</v>
      </c>
      <c r="C60" s="156"/>
      <c r="D60" s="155" t="s">
        <v>28</v>
      </c>
      <c r="E60" s="156"/>
      <c r="F60" s="11" t="s">
        <v>29</v>
      </c>
    </row>
    <row r="61" spans="2:6" s="14" customFormat="1" x14ac:dyDescent="0.25">
      <c r="B61" s="143"/>
      <c r="C61" s="144"/>
      <c r="D61" s="143"/>
      <c r="E61" s="144"/>
      <c r="F61" s="12"/>
    </row>
    <row r="62" spans="2:6" s="14" customFormat="1" x14ac:dyDescent="0.25">
      <c r="B62" s="1"/>
      <c r="C62" s="1"/>
      <c r="D62" s="1"/>
      <c r="E62" s="13" t="s">
        <v>3</v>
      </c>
      <c r="F62" s="10" t="s">
        <v>32</v>
      </c>
    </row>
    <row r="63" spans="2:6" s="14" customFormat="1" ht="11.1" customHeight="1" x14ac:dyDescent="0.25">
      <c r="B63" s="1"/>
      <c r="C63" s="1"/>
      <c r="D63" s="1"/>
      <c r="E63" s="1"/>
      <c r="F63" s="1"/>
    </row>
    <row r="64" spans="2:6" s="14" customFormat="1" x14ac:dyDescent="0.25">
      <c r="B64" s="153" t="s">
        <v>30</v>
      </c>
      <c r="C64" s="154"/>
      <c r="D64" s="154"/>
      <c r="E64" s="154"/>
      <c r="F64" s="154"/>
    </row>
    <row r="65" spans="2:6" s="14" customFormat="1" x14ac:dyDescent="0.25">
      <c r="B65" s="155" t="s">
        <v>31</v>
      </c>
      <c r="C65" s="157"/>
      <c r="D65" s="157"/>
      <c r="E65" s="156"/>
      <c r="F65" s="11" t="s">
        <v>24</v>
      </c>
    </row>
    <row r="66" spans="2:6" s="14" customFormat="1" x14ac:dyDescent="0.25">
      <c r="B66" s="143"/>
      <c r="C66" s="158"/>
      <c r="D66" s="158"/>
      <c r="E66" s="144"/>
      <c r="F66" s="12"/>
    </row>
    <row r="67" spans="2:6" s="14" customFormat="1" x14ac:dyDescent="0.25">
      <c r="B67" s="1"/>
      <c r="C67" s="1"/>
      <c r="D67" s="1"/>
      <c r="E67" s="13" t="s">
        <v>3</v>
      </c>
      <c r="F67" s="10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7"/>
  <sheetViews>
    <sheetView showGridLines="0" topLeftCell="A13" zoomScaleNormal="100" zoomScaleSheetLayoutView="85" workbookViewId="0">
      <selection activeCell="B26" sqref="B26:D26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28" t="s">
        <v>95</v>
      </c>
      <c r="F9" s="128"/>
      <c r="G9" s="128"/>
      <c r="H9" s="128"/>
    </row>
    <row r="10" spans="1:8" ht="27.75" customHeight="1" x14ac:dyDescent="0.25">
      <c r="A10" s="75" t="s">
        <v>52</v>
      </c>
      <c r="B10" s="76"/>
      <c r="C10" s="76"/>
      <c r="D10" s="77"/>
      <c r="E10" s="92" t="s">
        <v>96</v>
      </c>
      <c r="F10" s="93"/>
      <c r="G10" s="93"/>
      <c r="H10" s="94"/>
    </row>
    <row r="11" spans="1:8" ht="66" customHeight="1" x14ac:dyDescent="0.25">
      <c r="A11" s="75" t="s">
        <v>49</v>
      </c>
      <c r="B11" s="76"/>
      <c r="C11" s="76"/>
      <c r="D11" s="77"/>
      <c r="E11" s="159" t="s">
        <v>124</v>
      </c>
      <c r="F11" s="160"/>
      <c r="G11" s="160"/>
      <c r="H11" s="161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80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78" t="s">
        <v>169</v>
      </c>
      <c r="F14" s="79"/>
      <c r="G14" s="79"/>
      <c r="H14" s="80"/>
    </row>
    <row r="15" spans="1:8" ht="27.75" customHeight="1" x14ac:dyDescent="0.25">
      <c r="A15" s="75" t="s">
        <v>56</v>
      </c>
      <c r="B15" s="76"/>
      <c r="C15" s="76"/>
      <c r="D15" s="77"/>
      <c r="E15" s="92"/>
      <c r="F15" s="93"/>
      <c r="G15" s="93"/>
      <c r="H15" s="94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22"/>
      <c r="F18" s="123"/>
      <c r="G18" s="123"/>
      <c r="H18" s="124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43" t="s">
        <v>48</v>
      </c>
      <c r="B21" s="88" t="s">
        <v>49</v>
      </c>
      <c r="C21" s="90"/>
      <c r="D21" s="91"/>
      <c r="E21" s="88" t="s">
        <v>82</v>
      </c>
      <c r="F21" s="89"/>
      <c r="G21" s="43" t="s">
        <v>50</v>
      </c>
      <c r="H21" s="44">
        <v>2019</v>
      </c>
    </row>
    <row r="22" spans="1:8" ht="77.25" customHeight="1" x14ac:dyDescent="0.25">
      <c r="A22" s="23" t="s">
        <v>95</v>
      </c>
      <c r="B22" s="105" t="s">
        <v>123</v>
      </c>
      <c r="C22" s="106"/>
      <c r="D22" s="107"/>
      <c r="E22" s="92" t="s">
        <v>117</v>
      </c>
      <c r="F22" s="94"/>
      <c r="G22" s="64" t="s">
        <v>102</v>
      </c>
      <c r="H22" s="64" t="s">
        <v>209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43" t="s">
        <v>48</v>
      </c>
      <c r="B25" s="101" t="s">
        <v>63</v>
      </c>
      <c r="C25" s="101"/>
      <c r="D25" s="101"/>
      <c r="E25" s="44" t="s">
        <v>64</v>
      </c>
      <c r="F25" s="43" t="s">
        <v>65</v>
      </c>
      <c r="G25" s="7" t="s">
        <v>66</v>
      </c>
      <c r="H25" s="7" t="s">
        <v>67</v>
      </c>
    </row>
    <row r="26" spans="1:8" ht="63.75" customHeight="1" x14ac:dyDescent="0.25">
      <c r="A26" s="63" t="s">
        <v>98</v>
      </c>
      <c r="B26" s="105" t="s">
        <v>177</v>
      </c>
      <c r="C26" s="120"/>
      <c r="D26" s="121"/>
      <c r="E26" s="27">
        <v>43466</v>
      </c>
      <c r="F26" s="27">
        <v>43830</v>
      </c>
      <c r="G26" s="37" t="s">
        <v>178</v>
      </c>
      <c r="H26" s="39">
        <v>1</v>
      </c>
    </row>
    <row r="27" spans="1:8" x14ac:dyDescent="0.25">
      <c r="A27" s="96" t="s">
        <v>3</v>
      </c>
      <c r="B27" s="96"/>
      <c r="C27" s="96"/>
      <c r="D27" s="96"/>
      <c r="E27" s="96"/>
      <c r="F27" s="96"/>
      <c r="G27" s="96"/>
      <c r="H27" s="4">
        <v>1</v>
      </c>
    </row>
  </sheetData>
  <mergeCells count="31">
    <mergeCell ref="A24:H24"/>
    <mergeCell ref="B25:D25"/>
    <mergeCell ref="B26:D26"/>
    <mergeCell ref="A27:G27"/>
    <mergeCell ref="A14:D14"/>
    <mergeCell ref="E14:H14"/>
    <mergeCell ref="B22:D22"/>
    <mergeCell ref="E22:F22"/>
    <mergeCell ref="A15:D15"/>
    <mergeCell ref="E15:H15"/>
    <mergeCell ref="A16:D16"/>
    <mergeCell ref="E16:H16"/>
    <mergeCell ref="A17:D17"/>
    <mergeCell ref="E17:H17"/>
    <mergeCell ref="A18:D18"/>
    <mergeCell ref="E18:H18"/>
    <mergeCell ref="A20:H20"/>
    <mergeCell ref="B21:D21"/>
    <mergeCell ref="E21:F21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" right="0.7" top="0.75" bottom="0.75" header="0.3" footer="0.3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8"/>
  <sheetViews>
    <sheetView showGridLines="0" topLeftCell="A11" zoomScaleNormal="100" zoomScaleSheetLayoutView="85" workbookViewId="0">
      <selection activeCell="H22" sqref="H22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16" t="s">
        <v>97</v>
      </c>
      <c r="F9" s="116"/>
      <c r="G9" s="116"/>
      <c r="H9" s="116"/>
    </row>
    <row r="10" spans="1:8" ht="84.75" customHeight="1" x14ac:dyDescent="0.25">
      <c r="A10" s="75" t="s">
        <v>52</v>
      </c>
      <c r="B10" s="76"/>
      <c r="C10" s="76"/>
      <c r="D10" s="77"/>
      <c r="E10" s="92" t="s">
        <v>88</v>
      </c>
      <c r="F10" s="93"/>
      <c r="G10" s="93"/>
      <c r="H10" s="94"/>
    </row>
    <row r="11" spans="1:8" ht="66.599999999999994" customHeight="1" x14ac:dyDescent="0.25">
      <c r="A11" s="75" t="s">
        <v>49</v>
      </c>
      <c r="B11" s="76"/>
      <c r="C11" s="76"/>
      <c r="D11" s="77"/>
      <c r="E11" s="92" t="s">
        <v>138</v>
      </c>
      <c r="F11" s="93"/>
      <c r="G11" s="93"/>
      <c r="H11" s="94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78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78" t="s">
        <v>152</v>
      </c>
      <c r="F14" s="79"/>
      <c r="G14" s="79"/>
      <c r="H14" s="80"/>
    </row>
    <row r="15" spans="1:8" ht="27.75" customHeight="1" x14ac:dyDescent="0.25">
      <c r="A15" s="75" t="s">
        <v>56</v>
      </c>
      <c r="B15" s="76"/>
      <c r="C15" s="76"/>
      <c r="D15" s="77"/>
      <c r="E15" s="78"/>
      <c r="F15" s="79"/>
      <c r="G15" s="79"/>
      <c r="H15" s="80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62" t="s">
        <v>218</v>
      </c>
      <c r="F18" s="163"/>
      <c r="G18" s="163"/>
      <c r="H18" s="164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40" t="s">
        <v>48</v>
      </c>
      <c r="B21" s="88" t="s">
        <v>49</v>
      </c>
      <c r="C21" s="90"/>
      <c r="D21" s="91"/>
      <c r="E21" s="88" t="s">
        <v>82</v>
      </c>
      <c r="F21" s="89"/>
      <c r="G21" s="40" t="s">
        <v>50</v>
      </c>
      <c r="H21" s="41">
        <v>2019</v>
      </c>
    </row>
    <row r="22" spans="1:8" ht="77.25" customHeight="1" x14ac:dyDescent="0.25">
      <c r="A22" s="54" t="s">
        <v>97</v>
      </c>
      <c r="B22" s="97" t="s">
        <v>189</v>
      </c>
      <c r="C22" s="98"/>
      <c r="D22" s="99"/>
      <c r="E22" s="78" t="s">
        <v>131</v>
      </c>
      <c r="F22" s="80"/>
      <c r="G22" s="57" t="s">
        <v>102</v>
      </c>
      <c r="H22" s="70" t="s">
        <v>213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40" t="s">
        <v>48</v>
      </c>
      <c r="B25" s="101" t="s">
        <v>63</v>
      </c>
      <c r="C25" s="101"/>
      <c r="D25" s="101"/>
      <c r="E25" s="41" t="s">
        <v>64</v>
      </c>
      <c r="F25" s="40" t="s">
        <v>65</v>
      </c>
      <c r="G25" s="7" t="s">
        <v>66</v>
      </c>
      <c r="H25" s="7" t="s">
        <v>67</v>
      </c>
    </row>
    <row r="26" spans="1:8" ht="35.25" customHeight="1" x14ac:dyDescent="0.25">
      <c r="A26" s="65" t="s">
        <v>139</v>
      </c>
      <c r="B26" s="165" t="s">
        <v>186</v>
      </c>
      <c r="C26" s="166"/>
      <c r="D26" s="167"/>
      <c r="E26" s="27">
        <v>43466</v>
      </c>
      <c r="F26" s="28">
        <v>43677</v>
      </c>
      <c r="G26" s="59" t="s">
        <v>187</v>
      </c>
      <c r="H26" s="39">
        <v>0.5</v>
      </c>
    </row>
    <row r="27" spans="1:8" ht="54.75" customHeight="1" x14ac:dyDescent="0.25">
      <c r="A27" s="65" t="s">
        <v>140</v>
      </c>
      <c r="B27" s="165" t="s">
        <v>188</v>
      </c>
      <c r="C27" s="166"/>
      <c r="D27" s="167"/>
      <c r="E27" s="27">
        <v>43678</v>
      </c>
      <c r="F27" s="28">
        <v>43830</v>
      </c>
      <c r="G27" s="59" t="s">
        <v>187</v>
      </c>
      <c r="H27" s="39">
        <v>0.5</v>
      </c>
    </row>
    <row r="28" spans="1:8" x14ac:dyDescent="0.25">
      <c r="A28" s="96" t="s">
        <v>3</v>
      </c>
      <c r="B28" s="96"/>
      <c r="C28" s="96"/>
      <c r="D28" s="96"/>
      <c r="E28" s="96"/>
      <c r="F28" s="96"/>
      <c r="G28" s="96"/>
      <c r="H28" s="4">
        <v>1</v>
      </c>
    </row>
  </sheetData>
  <mergeCells count="32">
    <mergeCell ref="A17:D17"/>
    <mergeCell ref="E17:H17"/>
    <mergeCell ref="A28:G28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7"/>
  <sheetViews>
    <sheetView showGridLines="0" topLeftCell="A11" zoomScaleNormal="100" zoomScaleSheetLayoutView="85" workbookViewId="0">
      <selection activeCell="H22" sqref="H22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72" t="s">
        <v>59</v>
      </c>
      <c r="B5" s="72"/>
      <c r="C5" s="72"/>
      <c r="D5" s="72"/>
      <c r="E5" s="72"/>
      <c r="F5" s="72"/>
      <c r="G5" s="72"/>
      <c r="H5" s="7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73" t="s">
        <v>60</v>
      </c>
      <c r="B7" s="74"/>
      <c r="C7" s="74"/>
      <c r="D7" s="74"/>
      <c r="E7" s="74"/>
      <c r="F7" s="74"/>
      <c r="G7" s="74"/>
      <c r="H7" s="74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5" t="s">
        <v>48</v>
      </c>
      <c r="B9" s="76"/>
      <c r="C9" s="76"/>
      <c r="D9" s="77"/>
      <c r="E9" s="116" t="s">
        <v>89</v>
      </c>
      <c r="F9" s="116"/>
      <c r="G9" s="116"/>
      <c r="H9" s="116"/>
    </row>
    <row r="10" spans="1:8" ht="27.75" customHeight="1" x14ac:dyDescent="0.25">
      <c r="A10" s="75" t="s">
        <v>52</v>
      </c>
      <c r="B10" s="76"/>
      <c r="C10" s="76"/>
      <c r="D10" s="77"/>
      <c r="E10" s="92" t="s">
        <v>91</v>
      </c>
      <c r="F10" s="93"/>
      <c r="G10" s="93"/>
      <c r="H10" s="94"/>
    </row>
    <row r="11" spans="1:8" ht="66.599999999999994" customHeight="1" x14ac:dyDescent="0.25">
      <c r="A11" s="75" t="s">
        <v>49</v>
      </c>
      <c r="B11" s="76"/>
      <c r="C11" s="76"/>
      <c r="D11" s="77"/>
      <c r="E11" s="92" t="s">
        <v>141</v>
      </c>
      <c r="F11" s="93"/>
      <c r="G11" s="93"/>
      <c r="H11" s="94"/>
    </row>
    <row r="12" spans="1:8" ht="27.75" customHeight="1" x14ac:dyDescent="0.25">
      <c r="A12" s="75" t="s">
        <v>53</v>
      </c>
      <c r="B12" s="76"/>
      <c r="C12" s="76"/>
      <c r="D12" s="77"/>
      <c r="E12" s="92" t="s">
        <v>81</v>
      </c>
      <c r="F12" s="93"/>
      <c r="G12" s="93"/>
      <c r="H12" s="94"/>
    </row>
    <row r="13" spans="1:8" ht="27.75" customHeight="1" x14ac:dyDescent="0.25">
      <c r="A13" s="75" t="s">
        <v>54</v>
      </c>
      <c r="B13" s="76"/>
      <c r="C13" s="76"/>
      <c r="D13" s="77"/>
      <c r="E13" s="92" t="s">
        <v>78</v>
      </c>
      <c r="F13" s="93"/>
      <c r="G13" s="93"/>
      <c r="H13" s="94"/>
    </row>
    <row r="14" spans="1:8" ht="27.75" customHeight="1" x14ac:dyDescent="0.25">
      <c r="A14" s="75" t="s">
        <v>55</v>
      </c>
      <c r="B14" s="76"/>
      <c r="C14" s="76"/>
      <c r="D14" s="77"/>
      <c r="E14" s="92" t="s">
        <v>153</v>
      </c>
      <c r="F14" s="93"/>
      <c r="G14" s="93"/>
      <c r="H14" s="94"/>
    </row>
    <row r="15" spans="1:8" ht="27.75" customHeight="1" x14ac:dyDescent="0.25">
      <c r="A15" s="75" t="s">
        <v>56</v>
      </c>
      <c r="B15" s="76"/>
      <c r="C15" s="76"/>
      <c r="D15" s="77"/>
      <c r="E15" s="92" t="s">
        <v>190</v>
      </c>
      <c r="F15" s="93"/>
      <c r="G15" s="93"/>
      <c r="H15" s="94"/>
    </row>
    <row r="16" spans="1:8" ht="27.75" customHeight="1" x14ac:dyDescent="0.25">
      <c r="A16" s="75" t="s">
        <v>57</v>
      </c>
      <c r="B16" s="76"/>
      <c r="C16" s="76"/>
      <c r="D16" s="77"/>
      <c r="E16" s="95">
        <v>43466</v>
      </c>
      <c r="F16" s="93"/>
      <c r="G16" s="93"/>
      <c r="H16" s="94"/>
    </row>
    <row r="17" spans="1:8" ht="27.75" customHeight="1" x14ac:dyDescent="0.25">
      <c r="A17" s="75" t="s">
        <v>58</v>
      </c>
      <c r="B17" s="76"/>
      <c r="C17" s="76"/>
      <c r="D17" s="77"/>
      <c r="E17" s="95">
        <v>43830</v>
      </c>
      <c r="F17" s="93"/>
      <c r="G17" s="93"/>
      <c r="H17" s="94"/>
    </row>
    <row r="18" spans="1:8" ht="27.75" customHeight="1" x14ac:dyDescent="0.25">
      <c r="A18" s="82" t="s">
        <v>61</v>
      </c>
      <c r="B18" s="83"/>
      <c r="C18" s="83"/>
      <c r="D18" s="84"/>
      <c r="E18" s="117" t="s">
        <v>217</v>
      </c>
      <c r="F18" s="118"/>
      <c r="G18" s="118"/>
      <c r="H18" s="119"/>
    </row>
    <row r="19" spans="1:8" x14ac:dyDescent="0.25">
      <c r="A19" s="1"/>
      <c r="B19" s="1"/>
      <c r="C19" s="1"/>
      <c r="D19" s="1"/>
      <c r="E19" s="22"/>
      <c r="F19" s="22"/>
      <c r="G19" s="22"/>
      <c r="H19" s="22"/>
    </row>
    <row r="20" spans="1:8" x14ac:dyDescent="0.25">
      <c r="A20" s="100" t="s">
        <v>51</v>
      </c>
      <c r="B20" s="100"/>
      <c r="C20" s="100"/>
      <c r="D20" s="100"/>
      <c r="E20" s="100"/>
      <c r="F20" s="100"/>
      <c r="G20" s="100"/>
      <c r="H20" s="100"/>
    </row>
    <row r="21" spans="1:8" x14ac:dyDescent="0.25">
      <c r="A21" s="40" t="s">
        <v>48</v>
      </c>
      <c r="B21" s="88" t="s">
        <v>49</v>
      </c>
      <c r="C21" s="90"/>
      <c r="D21" s="91"/>
      <c r="E21" s="88" t="s">
        <v>82</v>
      </c>
      <c r="F21" s="89"/>
      <c r="G21" s="40" t="s">
        <v>50</v>
      </c>
      <c r="H21" s="41">
        <v>2019</v>
      </c>
    </row>
    <row r="22" spans="1:8" ht="77.25" customHeight="1" x14ac:dyDescent="0.25">
      <c r="A22" s="55" t="s">
        <v>89</v>
      </c>
      <c r="B22" s="97" t="s">
        <v>143</v>
      </c>
      <c r="C22" s="98"/>
      <c r="D22" s="99"/>
      <c r="E22" s="78" t="s">
        <v>131</v>
      </c>
      <c r="F22" s="80"/>
      <c r="G22" s="57" t="s">
        <v>102</v>
      </c>
      <c r="H22" s="70" t="s">
        <v>214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00" t="s">
        <v>62</v>
      </c>
      <c r="B24" s="100"/>
      <c r="C24" s="100"/>
      <c r="D24" s="100"/>
      <c r="E24" s="100"/>
      <c r="F24" s="100"/>
      <c r="G24" s="100"/>
      <c r="H24" s="100"/>
    </row>
    <row r="25" spans="1:8" ht="30" x14ac:dyDescent="0.25">
      <c r="A25" s="40" t="s">
        <v>48</v>
      </c>
      <c r="B25" s="101" t="s">
        <v>63</v>
      </c>
      <c r="C25" s="101"/>
      <c r="D25" s="101"/>
      <c r="E25" s="41" t="s">
        <v>64</v>
      </c>
      <c r="F25" s="40" t="s">
        <v>65</v>
      </c>
      <c r="G25" s="7" t="s">
        <v>66</v>
      </c>
      <c r="H25" s="7" t="s">
        <v>67</v>
      </c>
    </row>
    <row r="26" spans="1:8" ht="28.35" customHeight="1" x14ac:dyDescent="0.25">
      <c r="A26" s="56" t="s">
        <v>142</v>
      </c>
      <c r="B26" s="165" t="s">
        <v>192</v>
      </c>
      <c r="C26" s="166"/>
      <c r="D26" s="167"/>
      <c r="E26" s="27">
        <v>43101</v>
      </c>
      <c r="F26" s="28">
        <v>43465</v>
      </c>
      <c r="G26" s="67" t="s">
        <v>191</v>
      </c>
      <c r="H26" s="39">
        <v>1</v>
      </c>
    </row>
    <row r="27" spans="1:8" x14ac:dyDescent="0.25">
      <c r="A27" s="96" t="s">
        <v>3</v>
      </c>
      <c r="B27" s="96"/>
      <c r="C27" s="96"/>
      <c r="D27" s="96"/>
      <c r="E27" s="96"/>
      <c r="F27" s="96"/>
      <c r="G27" s="96"/>
      <c r="H27" s="4">
        <v>1</v>
      </c>
    </row>
  </sheetData>
  <mergeCells count="31">
    <mergeCell ref="A17:D17"/>
    <mergeCell ref="E17:H17"/>
    <mergeCell ref="A27:G27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12</vt:i4>
      </vt:variant>
    </vt:vector>
  </HeadingPairs>
  <TitlesOfParts>
    <vt:vector size="24" baseType="lpstr">
      <vt:lpstr>OSA_L.1</vt:lpstr>
      <vt:lpstr>OSA_L.2</vt:lpstr>
      <vt:lpstr>OSA_L.3</vt:lpstr>
      <vt:lpstr>OSA_L.4 </vt:lpstr>
      <vt:lpstr>OSA_L.5</vt:lpstr>
      <vt:lpstr>OSA_risorse_A.2</vt:lpstr>
      <vt:lpstr>OSA_L.6</vt:lpstr>
      <vt:lpstr>OSA_L.7</vt:lpstr>
      <vt:lpstr>OSA_L.8</vt:lpstr>
      <vt:lpstr>OSA_L.9</vt:lpstr>
      <vt:lpstr>OSA_L.10</vt:lpstr>
      <vt:lpstr>OSA_L.11</vt:lpstr>
      <vt:lpstr>OSA_L.1!Area_stampa</vt:lpstr>
      <vt:lpstr>OSA_L.10!Area_stampa</vt:lpstr>
      <vt:lpstr>OSA_L.11!Area_stampa</vt:lpstr>
      <vt:lpstr>OSA_L.2!Area_stampa</vt:lpstr>
      <vt:lpstr>OSA_L.3!Area_stampa</vt:lpstr>
      <vt:lpstr>'OSA_L.4 '!Area_stampa</vt:lpstr>
      <vt:lpstr>OSA_L.5!Area_stampa</vt:lpstr>
      <vt:lpstr>OSA_L.6!Area_stampa</vt:lpstr>
      <vt:lpstr>OSA_L.7!Area_stampa</vt:lpstr>
      <vt:lpstr>OSA_L.8!Area_stampa</vt:lpstr>
      <vt:lpstr>OSA_L.9!Area_stampa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2019-01-21T19:55:23Z</dcterms:modified>
</cp:coreProperties>
</file>