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defaultThemeVersion="124226"/>
  <mc:AlternateContent xmlns:mc="http://schemas.openxmlformats.org/markup-compatibility/2006">
    <mc:Choice Requires="x15">
      <x15ac:absPath xmlns:x15ac="http://schemas.microsoft.com/office/spreadsheetml/2010/11/ac" url="C:\Users\elena\OneDrive\Desktop\Smart working\Allegati MOP\Manualistica per quesito gara\MOP ADC\"/>
    </mc:Choice>
  </mc:AlternateContent>
  <xr:revisionPtr revIDLastSave="0" documentId="8_{10D35578-4AA2-4800-9983-95341964C209}" xr6:coauthVersionLast="45" xr6:coauthVersionMax="45" xr10:uidLastSave="{00000000-0000-0000-0000-000000000000}"/>
  <bookViews>
    <workbookView xWindow="-108" yWindow="-108" windowWidth="23256" windowHeight="12576" xr2:uid="{00000000-000D-0000-FFFF-FFFF00000000}"/>
  </bookViews>
  <sheets>
    <sheet name="Reg. spese de-rendicontate" sheetId="2" r:id="rId1"/>
  </sheets>
  <definedNames>
    <definedName name="_xlnm._FilterDatabase" localSheetId="0" hidden="1">'Reg. spese de-rendicontate'!$A$3:$O$83</definedName>
    <definedName name="_xlnm.Print_Area" localSheetId="0">'Reg. spese de-rendicontate'!$B$2:$L$83</definedName>
    <definedName name="_xlnm.Print_Titles" localSheetId="0">'Reg. spese de-rendicontate'!$3:$3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83" i="2" l="1"/>
</calcChain>
</file>

<file path=xl/sharedStrings.xml><?xml version="1.0" encoding="utf-8"?>
<sst xmlns="http://schemas.openxmlformats.org/spreadsheetml/2006/main" count="480" uniqueCount="131">
  <si>
    <t>TOTALE</t>
  </si>
  <si>
    <t>Identificativo domanda</t>
  </si>
  <si>
    <t xml:space="preserve">Numero progressivo della spesa </t>
  </si>
  <si>
    <t>Identificativo intervento</t>
  </si>
  <si>
    <t>Tipologia 
di azione</t>
  </si>
  <si>
    <t>Tipologia di 
sotto-azione</t>
  </si>
  <si>
    <t xml:space="preserve">Importo totale del documento giustificativo di spesa </t>
  </si>
  <si>
    <t>Importo imputato alla sotto-azione</t>
  </si>
  <si>
    <t>Importo della
spesa de-rendicontata</t>
  </si>
  <si>
    <t>Numero di protocollo della comunicazione</t>
  </si>
  <si>
    <t>Data di protocollo della comunicazione</t>
  </si>
  <si>
    <t>EGF/2011/025/30</t>
  </si>
  <si>
    <t>EGF/2011/025/29</t>
  </si>
  <si>
    <t>Bilancio competenze</t>
  </si>
  <si>
    <t>Monitoraggio, coordinamento e gestione del PIP</t>
  </si>
  <si>
    <t>Scouting aziendale</t>
  </si>
  <si>
    <t>Preselezione e incontro domanda offerta</t>
  </si>
  <si>
    <t>Bilancio competenze - IAL</t>
  </si>
  <si>
    <t>Monitoraggio, coordinamento e gestione del PIP - Gruppo BPI</t>
  </si>
  <si>
    <t>Scouting aziendale - Gruppo BPI</t>
  </si>
  <si>
    <t>Preselezione e incontro domanda offerta - Gruppo BPI</t>
  </si>
  <si>
    <t>Monitoraggio, coordinamento e gestione del PIP - Afol Est</t>
  </si>
  <si>
    <t>EGF/2011/025 IT/Lombardia</t>
  </si>
  <si>
    <t>E1.2014.0305602</t>
  </si>
  <si>
    <t>La spesa è stata de-rendicontata per errata imputazione ed è stata successivamente imputata alla spesa n. 26 corrispondente all'azione Colloquio Specialistico.</t>
  </si>
  <si>
    <t>Motivazione della 
de-rendicontazione</t>
  </si>
  <si>
    <t>REGISTRO DELLE SPESE DE-RENDICONTATE</t>
  </si>
  <si>
    <t>EGF/2011/002 IT/Trentino Alto Adige Costruzioni</t>
  </si>
  <si>
    <r>
      <rPr>
        <u/>
        <sz val="20"/>
        <color theme="1"/>
        <rFont val="Arial"/>
        <family val="2"/>
      </rPr>
      <t>Note del 30/07/2013</t>
    </r>
    <r>
      <rPr>
        <sz val="20"/>
        <color theme="1"/>
        <rFont val="Arial"/>
        <family val="2"/>
      </rPr>
      <t xml:space="preserve">
Considerati i tempi ravvicinati tra l’invio dei rendiconti intermedi e del rendiconto finale (previsto entro la fine del mese di agosto 2013) nonché la specifica natura delle spese de-rendicontate dall'Agenzia del Lavoro della Provincia Autonoma di Trento (ALPAT), nel corso della verifica in loco effettuata dall'AdC in data 18 e 19 luglio 2013 presso gli uffici dell'Organismo Intermedio (OI) si è convenuto che la trasmissione del secondo rendiconto intermedio e di quello finale assorbe l’obbligo di comunicazione trimestrale delle spese de-rendicontate in capo all’OI, come previsto dal Manuale per la rendicontazione delle spese. 
Inoltre, tutte le spese de-rendicontate dall'OI con il secondo rendiconto intermedio del 01/07/2013 sono state nuovamente rendicontate nel medesimo rendiconto mediante un diverso criterio di imputazione. Si tratta nello specifico di spese del personale interno ora imputate alle attività di assistenza tecnica e non più alle misure di politica attiva del lavoro. Pertanto, non trattandosi di un caso di definitiva de-rendicontazione della spesa ma solo di diversa imputazione della stessa, l'AdC non ritiene di dover alimentare il presente registro con riferimento alla domanda EGF/2011/002, come da decisione formulata nella checklist di controllo in loco del 29/07/2013.</t>
    </r>
  </si>
  <si>
    <t>EGF/2011/026 IT/Emilia Romagna Motocicli</t>
  </si>
  <si>
    <t>EGF/2011/026/61</t>
  </si>
  <si>
    <t>Attività di formazione e riqualificazione</t>
  </si>
  <si>
    <t>PG/2014/235715</t>
  </si>
  <si>
    <t>L'OI ha de-rendicontato spese pari a € 8.400 corrispondenti al valore di 3 voucher per i quali il controllo di primo livello ha evidenziato difformità derivanti da correzioni agli orari di lezione. Pertanto, in sede di ricalcolo prudenziale, tali difformità hanno determinato una frequenza effettiva inferiore alla soglia minima di presenze.</t>
  </si>
  <si>
    <t>EGF/2011/016 IT/Agile</t>
  </si>
  <si>
    <t>EGF/2011/016/32</t>
  </si>
  <si>
    <t>Monitoraggio, coordinamento e gestione del PIP - UMANA spa</t>
  </si>
  <si>
    <t>E1.2014.0323426</t>
  </si>
  <si>
    <t>Scouting aziendale - UMANA spa</t>
  </si>
  <si>
    <t>Formazione professionalizzante specifica</t>
  </si>
  <si>
    <t>Formazione professionalizzante specifica - AFOL Nord Ovest</t>
  </si>
  <si>
    <t>Bilancio di competenze</t>
  </si>
  <si>
    <t>Bilancio di competenze - CROSS srl</t>
  </si>
  <si>
    <t>Formazione professionalizzante specifica - CROSS srl</t>
  </si>
  <si>
    <t>EGF/2011/016/44</t>
  </si>
  <si>
    <t xml:space="preserve">Assistenza nella ricerca di un impiego </t>
  </si>
  <si>
    <t>Outplacement e assistenza alla ricerca attiva</t>
  </si>
  <si>
    <t>AOO-GRT 216574</t>
  </si>
  <si>
    <t>Spesa non coerente con il progetto e fuori dal periodo di ammissibilità delle spese.</t>
  </si>
  <si>
    <t>Formazione e riqualificazione mediante voucher formativo</t>
  </si>
  <si>
    <t>EGF/2011/016/65</t>
  </si>
  <si>
    <t>Voucher di servizi di conciliazione</t>
  </si>
  <si>
    <t xml:space="preserve">Rimborsi viaggi agli utenti per la partecipazione alle azioni del progetto </t>
  </si>
  <si>
    <t>PG.2014.236084</t>
  </si>
  <si>
    <t>Tale importo è stato de-rendicontato per una eccedenza di rimborso sulla richiesta di assegnazione voucher presentata dal lavoratore in esubero rispetto al massimale previsto.</t>
  </si>
  <si>
    <t>EGF/2011/016/63</t>
  </si>
  <si>
    <t>Orientamento professionale</t>
  </si>
  <si>
    <t>PAI e Patto di Servizio</t>
  </si>
  <si>
    <t>A seguito dei controlli di I livello l'OI ha verificato che tale attività non era stata inserita nella richiesta di liquidazione dell'ente operatore.</t>
  </si>
  <si>
    <t>EGF/2011/023 IT/Antonio Merloni</t>
  </si>
  <si>
    <r>
      <rPr>
        <u/>
        <sz val="20"/>
        <color theme="1"/>
        <rFont val="Arial"/>
        <family val="2"/>
      </rPr>
      <t>Note del 14/11/2014</t>
    </r>
    <r>
      <rPr>
        <sz val="20"/>
        <color theme="1"/>
        <rFont val="Arial"/>
        <family val="2"/>
      </rPr>
      <t xml:space="preserve">
Considerato l'impegno nell'effettuazione dei controlli di primo livello e dei tempi ravvicinati tra l’invio dei rendiconti intermedi (previsto nel mese di aprile e prorogato al mese di maggio 2014) e del rendiconto finale (previsto nel mese di giugno 2014), gli Organismi Intermedi (Regione Marche e Regione Umbria) coinvolti nella Domanda EGF/2011/023 non hanno trasmesso alcun rendiconto intermedo. Pertanto, l'AdC ha svolto i controlli di propria competenza sui rendiconti finali presentati dai singoli OOII.
Inoltre, nei rendiconti finali non sono presenti spese de-rendicontate, pertanto l'AdC ritiene di non dover alimentare il presente registro.</t>
    </r>
  </si>
  <si>
    <t>EGF/2012/007 IT/VDC Technologies</t>
  </si>
  <si>
    <t xml:space="preserve">Voucher di conciliazione </t>
  </si>
  <si>
    <t xml:space="preserve">Servizi alla persona </t>
  </si>
  <si>
    <t>EGF/2012/007/86</t>
  </si>
  <si>
    <t>In seguito ai controlli di I livello, l'OI non ha riconosciuto all'ente operatore parte dell'importo fatturato. Pertanto, l'importo della spesa è stato parzialmente de-rendicontato nel rendiconto finale.</t>
  </si>
  <si>
    <t>L'OI ha de-rendicontato l'importo imputato alla spesa n. 3 e ha successivamente imputato correttamente tutto l'importo alla spesa n. 2, imputando così ad un'unica voce di spesa l'importo relativo alla medesima domanda di assegnazione voucher, che risulta essere il documento giustificativo di spesa corretto.</t>
  </si>
  <si>
    <t>EGF/2012/008 IT/De Tomaso Automobili</t>
  </si>
  <si>
    <t>EGF/2012/008/45</t>
  </si>
  <si>
    <t>EGF/2012/008//87</t>
  </si>
  <si>
    <t>Promozione dell'auto-imprenditorialità</t>
  </si>
  <si>
    <t>Assistenza all'auto-imprenditorialità</t>
  </si>
  <si>
    <t>Assistenza nella ricerca di un impiego e out-placement</t>
  </si>
  <si>
    <t>Assistenza per il ricollocamento</t>
  </si>
  <si>
    <t>Servizi specialistici di orientamento professionale e bilancio delle competenze</t>
  </si>
  <si>
    <t>Voucher integrativo</t>
  </si>
  <si>
    <t>Indennità per la ricerca di un lavoro [Indennità di partecipazione]</t>
  </si>
  <si>
    <t>Partecipazione percorsi di politica attiva</t>
  </si>
  <si>
    <t>In seguito ai controlli di I livello, l'OI non ha riconosciuto all'ente operatore parte dell'importo fatturato che non risultava annullato con timbro FEG. Pertanto, l'importo della spesa è stato parzialmente de-rendicontato nel rendiconto finale.</t>
  </si>
  <si>
    <t>AOO-GRT/S.70.60 129639</t>
  </si>
  <si>
    <t>29786/A15060</t>
  </si>
  <si>
    <t>In seguito ai controlli di I livello, l'OI non ha riconosciuto all'ente operatore parte dell'importo da questo liquidato, perché non risultava adeguatamente documentato. Pertanto, l'importo della spesa è stato parzialmente de-rendicontato nel rendiconto finale.</t>
  </si>
  <si>
    <t>A seguito del recepimento del Verbale provvisorio di verifica on desk trasmesso dall'AdC, l’OI ha de-rendicontato un importo pari a € 2.312,11, correggendo un'incongruenza derivante dalla mancanza di una formula nel prospetto di calcolo Excel, come chiarito dall'OI nella nota di controdeduzioni.</t>
  </si>
  <si>
    <t>EGF/2014/010 IT/Whirlpool</t>
  </si>
  <si>
    <t>EGF/2014/010</t>
  </si>
  <si>
    <t>Indennità di formazione [Indennità di partecipazione o di frequenza]</t>
  </si>
  <si>
    <t>Indennità di partecipazione</t>
  </si>
  <si>
    <t>S202/2016/668947</t>
  </si>
  <si>
    <t>Importo de-rendicontato a seguito di ulteriori controlli di I livello dell'OI ALPAT</t>
  </si>
  <si>
    <t>Assistenza nella ricerca di un impiego [Bilancio delle competenze]</t>
  </si>
  <si>
    <t>Bilancio delle competenze</t>
  </si>
  <si>
    <t>A seguito del recepimento del Rapporto finale di controllo sulle operazioni trasmesso dall'AdA (prot. n. 9528 del 02/12/2016), l’OI ha operato una rettifica finanziaria pari al 5% dell'importo rendicontato relativa ai contratti affidati per  mancato rispetto dei termini per la ricezione delle domande e per mancanza di trasparenza in sede di valutazione delle domande.</t>
  </si>
  <si>
    <t>Assistenza nella ricerca di un impiego [Counselling e patto di azione]</t>
  </si>
  <si>
    <t>Counselling individuale</t>
  </si>
  <si>
    <t>Accompagnamento e programmazione counselling</t>
  </si>
  <si>
    <t>L'OI ha de-rendicontato l'intero importo in quanto, con Determinazione 1581 del 23/11/2016 ha dichiarato che le spese conseguenti alla det. 590 del 12/06/2015, sono state assunte esclusivamente e definitivamente a carico del bilancio dell’ALPAT e non costituiscono oggetto di rendicontazione, ne di certificazione.</t>
  </si>
  <si>
    <t>AT - attività di gestione - [AT - attività di gestione]</t>
  </si>
  <si>
    <t>Attività di gestione</t>
  </si>
  <si>
    <t xml:space="preserve">Importo de-rendicontato dall'OI al fine di rispettare l'importo massimo ammissibile rendicontabile per la quota di Assistenza Tecnica dell'OI. </t>
  </si>
  <si>
    <t>Assistenza nella ricerca di un impiego [Coaching]</t>
  </si>
  <si>
    <t>Coaching</t>
  </si>
  <si>
    <t>AT attività di informazione e pubblicità [AT informazione e pubblicità]</t>
  </si>
  <si>
    <t>Attività di informazione e pubblicità</t>
  </si>
  <si>
    <r>
      <t xml:space="preserve">A seguito del recepimento del Verbale definitivo di verifica </t>
    </r>
    <r>
      <rPr>
        <i/>
        <sz val="20"/>
        <color theme="1"/>
        <rFont val="Arial"/>
        <family val="2"/>
      </rPr>
      <t>in loco</t>
    </r>
    <r>
      <rPr>
        <sz val="20"/>
        <color theme="1"/>
        <rFont val="Arial"/>
        <family val="2"/>
      </rPr>
      <t xml:space="preserve"> sul rendiconto finale trasmesso dall'AdC (prot. n. 18278 del 07/12/2016), l’OI ha operato una rettifica finanziaria pari al 5% dell'importo rendicontato relativa ai contratti affidati, dando seguito alle prescrizioni formulate dall'AdA (Rapporto finale di controllo sulle operazioni prot. n. 9528 del 02/12/2016)</t>
    </r>
  </si>
  <si>
    <t>Bonus assunzionali [Incentivi all'assunzione]</t>
  </si>
  <si>
    <t>Incentivi all'assunzione</t>
  </si>
  <si>
    <t xml:space="preserve">Importo de-rendicontato dall'OI a seguito della restituzione dell'Incentivo all'assunzione da parte dell'azienda beneficiaria per dimissione del dipendente. </t>
  </si>
  <si>
    <t>Servizi accessori alla formazione</t>
  </si>
  <si>
    <t>Importo de-rendicontato dall'OI relativo a quota di IVA recuperabile da parte dell'azienda Vetri Speciali SpA.</t>
  </si>
  <si>
    <t>A seguito del recepimento del Rapporto finale di controllo sulle operazioni trasmesso dall'AdA (prot. n. 9528 del 02/12/2016), l’OI ha de-rendicontato un importo pari a € 20,00 relativo ad una giornata di formazione non risultante dal registro presenza.</t>
  </si>
  <si>
    <t>XXX</t>
  </si>
  <si>
    <t>Importo de-rendicontato dall'OI a causa del superamento della percentuale massima ammissibile (35%) di politiche passive.</t>
  </si>
  <si>
    <t>L'OI ha de-rendicontato l'importo pari a € 4.292,60 relativo a quota di IVA recuperabile da parte dell'azienda Vetri Speciali SpA, erroneamente rendicontato e l'importo pari a € 36,37 relativo a pernottamenti non giustificati.</t>
  </si>
  <si>
    <t>Importo de-rendicontato dall'OI relativo a quota di IVA recuperabile da parte dell'azienda Vetri Speciali SpA, erroneamnete rendicontato.</t>
  </si>
  <si>
    <t>L'OI ha de-rendicontato l'importo pari a € 3.491,45 relativo a quota di IVA recuperabile da parte dell'azienda Vetri Speciali SpA, erroneamente rendicontato e l'importo pari a € 90,00 relativo a pernottamenti non giustificati.</t>
  </si>
  <si>
    <r>
      <t xml:space="preserve">A seguito del recepimento del Verbale definitivo di verifica </t>
    </r>
    <r>
      <rPr>
        <i/>
        <sz val="20"/>
        <color theme="1"/>
        <rFont val="Arial"/>
        <family val="2"/>
      </rPr>
      <t xml:space="preserve">in loco </t>
    </r>
    <r>
      <rPr>
        <sz val="20"/>
        <color theme="1"/>
        <rFont val="Arial"/>
        <family val="2"/>
      </rPr>
      <t>sul rendiconto finale trasmesso dall'AdC (prot. n. 18278 del 07/12/2016), l’OI ha de-rendicontato un importo pari a € 20,00, in quanto il Diario di bordo e il Bilancio delle Competenze del lavoratore indicavano attività svolte per un numero di giornate inferiori rispetto all'importo rendicontato.</t>
    </r>
  </si>
  <si>
    <r>
      <t xml:space="preserve">A seguito del recepimento del Verbale definitivo di verifica </t>
    </r>
    <r>
      <rPr>
        <i/>
        <sz val="20"/>
        <color theme="1"/>
        <rFont val="Arial"/>
        <family val="2"/>
      </rPr>
      <t xml:space="preserve">on desk </t>
    </r>
    <r>
      <rPr>
        <sz val="20"/>
        <color theme="1"/>
        <rFont val="Arial"/>
        <family val="2"/>
      </rPr>
      <t>sul rendiconto intermedio trasmesso dall'AdC (prot. n. 16677 del 15/11/2016), l’OI ha de-rendicontato un importo pari a € 20,00, in quanto il Diario di bordo della lavoratrice indicava attività svolte per un numero di giornate inferiori rispetto all'importo rendicontato.</t>
    </r>
  </si>
  <si>
    <t>Importo de-rendicontato a seguito di ulteriori controlli di I livello dell'OI ALPAT.</t>
  </si>
  <si>
    <t>n.a.</t>
  </si>
  <si>
    <t>EGF/2017/004</t>
  </si>
  <si>
    <t>Promozione dell'imprenditorialità (Servizio di supporto all'autoimpiego)</t>
  </si>
  <si>
    <t>Creazione d'impresa</t>
  </si>
  <si>
    <t>In seguito ai controlli di I livello, l'OI non ha riconosciuto all'Impresa parte dell'importo fatturato. Pertanto, l'importo della spesa è stato parzialmente de-rendicontato nel rendiconto finale.</t>
  </si>
  <si>
    <t>EGF/2017/004 IT/ALMAVIVA</t>
  </si>
  <si>
    <t>Attività di formazione e riqualidicazione (formazione e riqualificazione professionale)</t>
  </si>
  <si>
    <t>Communication and Time Management</t>
  </si>
  <si>
    <t>PROGETTISTA DI APPLICAZIONI WEB</t>
  </si>
  <si>
    <t xml:space="preserve">email da DIV IV - AdG a AdAe AdC </t>
  </si>
  <si>
    <t xml:space="preserve">email da DIV IV - AdG a AdA e AdC </t>
  </si>
  <si>
    <t xml:space="preserve">In seguito ai controlli di I livello, l'OI non ha riconosciuto all'Impresa parte dell'importo fatturato. Pertanto, l'importo della spesa è stato parzialmente de-rendicontato nel rendiconto finale. </t>
  </si>
  <si>
    <t xml:space="preserve">In seguito ai controlli di I livello, l'OI non ha riconosciuto all'Impresa parte dell'importo fatturato. Pertanto, l'importo della spesa è stato parzialmente de-rendicontato nel rendiconto finale.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</si>
</sst>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quot;€&quot;\ * #,##0.00_-;\-&quot;€&quot;\ * #,##0.00_-;_-&quot;€&quot;\ * &quot;-&quot;??_-;_-@_-"/>
    <numFmt numFmtId="165" formatCode="_-[$€-410]\ * #,##0.00_-;\-[$€-410]\ * #,##0.00_-;_-[$€-410]\ * &quot;-&quot;??_-;_-@_-"/>
  </numFmts>
  <fonts count="10" x14ac:knownFonts="1">
    <font>
      <sz val="10"/>
      <color theme="1"/>
      <name val="Arial"/>
      <family val="2"/>
    </font>
    <font>
      <sz val="20"/>
      <color theme="1"/>
      <name val="Arial"/>
      <family val="2"/>
    </font>
    <font>
      <sz val="20"/>
      <name val="Arial"/>
      <family val="2"/>
    </font>
    <font>
      <b/>
      <i/>
      <sz val="20"/>
      <color theme="1"/>
      <name val="Arial"/>
      <family val="2"/>
    </font>
    <font>
      <b/>
      <i/>
      <sz val="24"/>
      <color theme="0"/>
      <name val="Arial"/>
      <family val="2"/>
    </font>
    <font>
      <b/>
      <sz val="24"/>
      <color theme="1"/>
      <name val="Arial"/>
      <family val="2"/>
    </font>
    <font>
      <u/>
      <sz val="20"/>
      <color theme="1"/>
      <name val="Arial"/>
      <family val="2"/>
    </font>
    <font>
      <b/>
      <sz val="26"/>
      <color rgb="FFFFFFFF"/>
      <name val="Arial"/>
      <family val="2"/>
    </font>
    <font>
      <i/>
      <sz val="20"/>
      <color theme="1"/>
      <name val="Arial"/>
      <family val="2"/>
    </font>
    <font>
      <sz val="10"/>
      <color theme="1"/>
      <name val="Arial"/>
      <family val="2"/>
    </font>
  </fonts>
  <fills count="5">
    <fill>
      <patternFill patternType="none"/>
    </fill>
    <fill>
      <patternFill patternType="gray125"/>
    </fill>
    <fill>
      <patternFill patternType="solid">
        <fgColor theme="4" tint="-0.249977111117893"/>
        <bgColor indexed="64"/>
      </patternFill>
    </fill>
    <fill>
      <patternFill patternType="solid">
        <fgColor theme="0" tint="-0.249977111117893"/>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s>
  <cellStyleXfs count="3">
    <xf numFmtId="0" fontId="0" fillId="0" borderId="0"/>
    <xf numFmtId="44" fontId="9" fillId="0" borderId="0" applyFont="0" applyFill="0" applyBorder="0" applyAlignment="0" applyProtection="0"/>
    <xf numFmtId="44" fontId="9" fillId="0" borderId="0" applyFont="0" applyFill="0" applyBorder="0" applyAlignment="0" applyProtection="0"/>
  </cellStyleXfs>
  <cellXfs count="49">
    <xf numFmtId="0" fontId="0" fillId="0" borderId="0" xfId="0"/>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3" fontId="2" fillId="3" borderId="1" xfId="0" applyNumberFormat="1" applyFont="1" applyFill="1" applyBorder="1" applyAlignment="1" applyProtection="1">
      <alignment horizontal="center" vertical="center" wrapText="1"/>
      <protection locked="0"/>
    </xf>
    <xf numFmtId="3" fontId="2" fillId="3" borderId="2" xfId="0"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0" fontId="1" fillId="0" borderId="2" xfId="0" applyFont="1" applyBorder="1" applyAlignment="1">
      <alignment horizontal="center" vertical="center" wrapText="1"/>
    </xf>
    <xf numFmtId="14" fontId="1" fillId="0" borderId="2" xfId="0" applyNumberFormat="1" applyFont="1" applyBorder="1" applyAlignment="1">
      <alignment horizontal="center" vertical="center" wrapText="1"/>
    </xf>
    <xf numFmtId="0" fontId="5" fillId="0" borderId="0" xfId="0" applyFont="1" applyAlignment="1">
      <alignment horizontal="center" vertical="center"/>
    </xf>
    <xf numFmtId="164" fontId="3" fillId="3" borderId="4" xfId="0" applyNumberFormat="1" applyFont="1" applyFill="1" applyBorder="1" applyAlignment="1">
      <alignment horizontal="center" vertical="center"/>
    </xf>
    <xf numFmtId="164" fontId="3" fillId="3" borderId="5" xfId="0" applyNumberFormat="1" applyFont="1" applyFill="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0" fontId="1" fillId="0" borderId="0" xfId="0" applyFont="1" applyFill="1" applyAlignment="1">
      <alignment horizontal="center" vertical="center" wrapText="1"/>
    </xf>
    <xf numFmtId="14" fontId="1" fillId="0" borderId="1" xfId="0" applyNumberFormat="1" applyFont="1" applyFill="1" applyBorder="1" applyAlignment="1">
      <alignment horizontal="center" vertical="center" wrapText="1"/>
    </xf>
    <xf numFmtId="164" fontId="1" fillId="0" borderId="1" xfId="0" applyNumberFormat="1" applyFont="1" applyBorder="1" applyAlignment="1">
      <alignment horizontal="right" vertical="center" wrapText="1"/>
    </xf>
    <xf numFmtId="164" fontId="1" fillId="0" borderId="1" xfId="0" applyNumberFormat="1" applyFont="1" applyFill="1" applyBorder="1" applyAlignment="1">
      <alignment horizontal="right" vertical="center" wrapText="1"/>
    </xf>
    <xf numFmtId="0" fontId="1" fillId="4"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164" fontId="1" fillId="0" borderId="5" xfId="0" applyNumberFormat="1" applyFont="1" applyFill="1" applyBorder="1" applyAlignment="1">
      <alignment horizontal="right" vertical="center" wrapText="1"/>
    </xf>
    <xf numFmtId="0" fontId="1" fillId="0" borderId="6" xfId="0" applyFont="1" applyFill="1" applyBorder="1" applyAlignment="1">
      <alignment horizontal="center" vertical="center" wrapText="1"/>
    </xf>
    <xf numFmtId="165" fontId="1" fillId="4" borderId="1" xfId="0" applyNumberFormat="1" applyFont="1" applyFill="1" applyBorder="1" applyAlignment="1">
      <alignment vertical="center" wrapText="1"/>
    </xf>
    <xf numFmtId="165" fontId="1" fillId="4" borderId="7" xfId="1"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165" fontId="1" fillId="0" borderId="1" xfId="0" applyNumberFormat="1" applyFont="1" applyFill="1" applyBorder="1" applyAlignment="1">
      <alignment horizontal="right" vertical="center" wrapText="1"/>
    </xf>
    <xf numFmtId="165" fontId="1" fillId="4" borderId="3" xfId="1" applyNumberFormat="1" applyFont="1" applyFill="1" applyBorder="1" applyAlignment="1">
      <alignment horizontal="center" vertical="center" wrapText="1"/>
    </xf>
    <xf numFmtId="164" fontId="1" fillId="0" borderId="3" xfId="0" applyNumberFormat="1" applyFont="1" applyFill="1" applyBorder="1" applyAlignment="1">
      <alignment horizontal="right" vertical="center" wrapText="1"/>
    </xf>
    <xf numFmtId="165" fontId="1" fillId="0" borderId="3" xfId="0" applyNumberFormat="1" applyFont="1" applyFill="1" applyBorder="1" applyAlignment="1">
      <alignment horizontal="right" vertical="center" wrapText="1"/>
    </xf>
    <xf numFmtId="165" fontId="1" fillId="4" borderId="3" xfId="0" applyNumberFormat="1" applyFont="1" applyFill="1" applyBorder="1" applyAlignment="1">
      <alignment horizontal="left" vertical="center" wrapText="1"/>
    </xf>
    <xf numFmtId="165" fontId="1" fillId="4" borderId="3" xfId="0" applyNumberFormat="1" applyFont="1" applyFill="1" applyBorder="1" applyAlignment="1">
      <alignment vertical="center" wrapText="1"/>
    </xf>
    <xf numFmtId="165" fontId="1" fillId="4" borderId="1" xfId="1" applyNumberFormat="1"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cellXfs>
  <cellStyles count="3">
    <cellStyle name="Normale" xfId="0" builtinId="0"/>
    <cellStyle name="Valuta" xfId="1" builtinId="4"/>
    <cellStyle name="Valuta 2" xfId="2" xr:uid="{00000000-0005-0000-0000-000002000000}"/>
  </cellStyles>
  <dxfs count="0"/>
  <tableStyles count="0" defaultTableStyle="TableStyleMedium9" defaultPivotStyle="PivotStyleLight16"/>
  <colors>
    <mruColors>
      <color rgb="FFFFE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83"/>
  <sheetViews>
    <sheetView tabSelected="1" topLeftCell="A53" zoomScale="30" zoomScaleNormal="30" zoomScaleSheetLayoutView="40" zoomScalePageLayoutView="20" workbookViewId="0">
      <selection activeCell="L82" sqref="L82"/>
    </sheetView>
  </sheetViews>
  <sheetFormatPr defaultColWidth="9.109375" defaultRowHeight="13.2" x14ac:dyDescent="0.25"/>
  <cols>
    <col min="1" max="1" width="2.6640625" style="18" customWidth="1"/>
    <col min="2" max="2" width="32.33203125" style="18" customWidth="1"/>
    <col min="3" max="3" width="19.6640625" style="18" customWidth="1"/>
    <col min="4" max="4" width="35.33203125" style="18" customWidth="1"/>
    <col min="5" max="5" width="37.44140625" style="18" customWidth="1"/>
    <col min="6" max="6" width="47.44140625" style="18" customWidth="1"/>
    <col min="7" max="7" width="40.5546875" style="18" customWidth="1"/>
    <col min="8" max="8" width="33.33203125" style="18" customWidth="1"/>
    <col min="9" max="9" width="43" style="18" bestFit="1" customWidth="1"/>
    <col min="10" max="10" width="36.5546875" style="18" customWidth="1"/>
    <col min="11" max="11" width="30.6640625" style="18" customWidth="1"/>
    <col min="12" max="12" width="101.33203125" style="18" customWidth="1"/>
    <col min="13" max="14" width="9.109375" style="18"/>
    <col min="15" max="15" width="88.44140625" style="18" customWidth="1"/>
    <col min="16" max="16384" width="9.109375" style="18"/>
  </cols>
  <sheetData>
    <row r="2" spans="1:15" s="9" customFormat="1" ht="45" customHeight="1" x14ac:dyDescent="0.25">
      <c r="B2" s="44" t="s">
        <v>26</v>
      </c>
      <c r="C2" s="45"/>
      <c r="D2" s="45"/>
      <c r="E2" s="45"/>
      <c r="F2" s="45"/>
      <c r="G2" s="45"/>
      <c r="H2" s="45"/>
      <c r="I2" s="45"/>
      <c r="J2" s="45"/>
      <c r="K2" s="45"/>
      <c r="L2" s="45"/>
    </row>
    <row r="3" spans="1:15" s="6" customFormat="1" ht="97.5" customHeight="1" x14ac:dyDescent="0.25">
      <c r="B3" s="4" t="s">
        <v>1</v>
      </c>
      <c r="C3" s="4" t="s">
        <v>2</v>
      </c>
      <c r="D3" s="4" t="s">
        <v>3</v>
      </c>
      <c r="E3" s="4" t="s">
        <v>4</v>
      </c>
      <c r="F3" s="4" t="s">
        <v>5</v>
      </c>
      <c r="G3" s="4" t="s">
        <v>6</v>
      </c>
      <c r="H3" s="4" t="s">
        <v>7</v>
      </c>
      <c r="I3" s="4" t="s">
        <v>8</v>
      </c>
      <c r="J3" s="4" t="s">
        <v>9</v>
      </c>
      <c r="K3" s="5" t="s">
        <v>10</v>
      </c>
      <c r="L3" s="5" t="s">
        <v>25</v>
      </c>
    </row>
    <row r="4" spans="1:15" s="10" customFormat="1" ht="183" customHeight="1" x14ac:dyDescent="0.25">
      <c r="B4" s="7" t="s">
        <v>27</v>
      </c>
      <c r="C4" s="46" t="s">
        <v>28</v>
      </c>
      <c r="D4" s="47"/>
      <c r="E4" s="47"/>
      <c r="F4" s="47"/>
      <c r="G4" s="47"/>
      <c r="H4" s="47"/>
      <c r="I4" s="47"/>
      <c r="J4" s="47"/>
      <c r="K4" s="47"/>
      <c r="L4" s="48"/>
      <c r="O4" s="11"/>
    </row>
    <row r="5" spans="1:15" s="10" customFormat="1" ht="117" customHeight="1" x14ac:dyDescent="0.25">
      <c r="B5" s="7" t="s">
        <v>34</v>
      </c>
      <c r="C5" s="7">
        <v>72</v>
      </c>
      <c r="D5" s="7" t="s">
        <v>35</v>
      </c>
      <c r="E5" s="7" t="s">
        <v>14</v>
      </c>
      <c r="F5" s="7" t="s">
        <v>36</v>
      </c>
      <c r="G5" s="24">
        <v>1087</v>
      </c>
      <c r="H5" s="24">
        <v>243</v>
      </c>
      <c r="I5" s="24">
        <v>54</v>
      </c>
      <c r="J5" s="7" t="s">
        <v>37</v>
      </c>
      <c r="K5" s="8">
        <v>41852</v>
      </c>
      <c r="L5" s="7" t="s">
        <v>65</v>
      </c>
    </row>
    <row r="6" spans="1:15" s="10" customFormat="1" ht="120.75" customHeight="1" x14ac:dyDescent="0.25">
      <c r="B6" s="7" t="s">
        <v>34</v>
      </c>
      <c r="C6" s="7">
        <v>74</v>
      </c>
      <c r="D6" s="7" t="s">
        <v>35</v>
      </c>
      <c r="E6" s="7" t="s">
        <v>15</v>
      </c>
      <c r="F6" s="7" t="s">
        <v>38</v>
      </c>
      <c r="G6" s="24">
        <v>1087</v>
      </c>
      <c r="H6" s="24">
        <v>216</v>
      </c>
      <c r="I6" s="24">
        <v>54</v>
      </c>
      <c r="J6" s="7" t="s">
        <v>37</v>
      </c>
      <c r="K6" s="8">
        <v>41852</v>
      </c>
      <c r="L6" s="7" t="s">
        <v>65</v>
      </c>
    </row>
    <row r="7" spans="1:15" s="10" customFormat="1" ht="107.25" customHeight="1" x14ac:dyDescent="0.25">
      <c r="B7" s="7" t="s">
        <v>34</v>
      </c>
      <c r="C7" s="7">
        <v>84</v>
      </c>
      <c r="D7" s="7" t="s">
        <v>35</v>
      </c>
      <c r="E7" s="7" t="s">
        <v>39</v>
      </c>
      <c r="F7" s="7" t="s">
        <v>40</v>
      </c>
      <c r="G7" s="24">
        <v>154021</v>
      </c>
      <c r="H7" s="24">
        <v>86910</v>
      </c>
      <c r="I7" s="24">
        <v>404.44</v>
      </c>
      <c r="J7" s="7" t="s">
        <v>37</v>
      </c>
      <c r="K7" s="8">
        <v>41852</v>
      </c>
      <c r="L7" s="7" t="s">
        <v>65</v>
      </c>
    </row>
    <row r="8" spans="1:15" s="10" customFormat="1" ht="113.25" customHeight="1" x14ac:dyDescent="0.25">
      <c r="B8" s="7" t="s">
        <v>34</v>
      </c>
      <c r="C8" s="7">
        <v>87</v>
      </c>
      <c r="D8" s="7" t="s">
        <v>35</v>
      </c>
      <c r="E8" s="7" t="s">
        <v>41</v>
      </c>
      <c r="F8" s="7" t="s">
        <v>42</v>
      </c>
      <c r="G8" s="24">
        <v>189917</v>
      </c>
      <c r="H8" s="24">
        <v>10296</v>
      </c>
      <c r="I8" s="24">
        <v>198</v>
      </c>
      <c r="J8" s="7" t="s">
        <v>37</v>
      </c>
      <c r="K8" s="8">
        <v>41852</v>
      </c>
      <c r="L8" s="7" t="s">
        <v>65</v>
      </c>
    </row>
    <row r="9" spans="1:15" s="10" customFormat="1" ht="119.25" customHeight="1" x14ac:dyDescent="0.25">
      <c r="B9" s="7" t="s">
        <v>34</v>
      </c>
      <c r="C9" s="7">
        <v>95</v>
      </c>
      <c r="D9" s="7" t="s">
        <v>35</v>
      </c>
      <c r="E9" s="7" t="s">
        <v>39</v>
      </c>
      <c r="F9" s="7" t="s">
        <v>43</v>
      </c>
      <c r="G9" s="24">
        <v>189917</v>
      </c>
      <c r="H9" s="24">
        <v>148000</v>
      </c>
      <c r="I9" s="24">
        <v>9200</v>
      </c>
      <c r="J9" s="7" t="s">
        <v>37</v>
      </c>
      <c r="K9" s="8">
        <v>41852</v>
      </c>
      <c r="L9" s="7" t="s">
        <v>65</v>
      </c>
    </row>
    <row r="10" spans="1:15" s="10" customFormat="1" ht="79.5" customHeight="1" x14ac:dyDescent="0.25">
      <c r="B10" s="7" t="s">
        <v>34</v>
      </c>
      <c r="C10" s="7">
        <v>103</v>
      </c>
      <c r="D10" s="7" t="s">
        <v>44</v>
      </c>
      <c r="E10" s="7" t="s">
        <v>45</v>
      </c>
      <c r="F10" s="7" t="s">
        <v>46</v>
      </c>
      <c r="G10" s="24">
        <v>28975.53</v>
      </c>
      <c r="H10" s="24">
        <v>9705.01</v>
      </c>
      <c r="I10" s="24">
        <v>14.73</v>
      </c>
      <c r="J10" s="7" t="s">
        <v>47</v>
      </c>
      <c r="K10" s="8">
        <v>41890</v>
      </c>
      <c r="L10" s="7" t="s">
        <v>48</v>
      </c>
    </row>
    <row r="11" spans="1:15" s="10" customFormat="1" ht="89.25" customHeight="1" x14ac:dyDescent="0.25">
      <c r="B11" s="7" t="s">
        <v>34</v>
      </c>
      <c r="C11" s="7">
        <v>105</v>
      </c>
      <c r="D11" s="7" t="s">
        <v>44</v>
      </c>
      <c r="E11" s="7" t="s">
        <v>31</v>
      </c>
      <c r="F11" s="7" t="s">
        <v>49</v>
      </c>
      <c r="G11" s="24">
        <v>28975.53</v>
      </c>
      <c r="H11" s="24">
        <v>12848.43</v>
      </c>
      <c r="I11" s="24">
        <v>93.53</v>
      </c>
      <c r="J11" s="7" t="s">
        <v>47</v>
      </c>
      <c r="K11" s="8">
        <v>41890</v>
      </c>
      <c r="L11" s="7" t="s">
        <v>48</v>
      </c>
    </row>
    <row r="12" spans="1:15" s="10" customFormat="1" ht="111.75" customHeight="1" x14ac:dyDescent="0.25">
      <c r="A12" s="22"/>
      <c r="B12" s="19" t="s">
        <v>34</v>
      </c>
      <c r="C12" s="19">
        <v>164</v>
      </c>
      <c r="D12" s="19" t="s">
        <v>50</v>
      </c>
      <c r="E12" s="19" t="s">
        <v>51</v>
      </c>
      <c r="F12" s="19" t="s">
        <v>52</v>
      </c>
      <c r="G12" s="25">
        <v>1318.8</v>
      </c>
      <c r="H12" s="25">
        <v>1318.8</v>
      </c>
      <c r="I12" s="25">
        <v>318.8</v>
      </c>
      <c r="J12" s="19" t="s">
        <v>53</v>
      </c>
      <c r="K12" s="23">
        <v>41806</v>
      </c>
      <c r="L12" s="19" t="s">
        <v>54</v>
      </c>
    </row>
    <row r="13" spans="1:15" s="10" customFormat="1" ht="92.25" customHeight="1" x14ac:dyDescent="0.25">
      <c r="B13" s="7" t="s">
        <v>34</v>
      </c>
      <c r="C13" s="7">
        <v>255</v>
      </c>
      <c r="D13" s="7" t="s">
        <v>55</v>
      </c>
      <c r="E13" s="7" t="s">
        <v>56</v>
      </c>
      <c r="F13" s="7" t="s">
        <v>57</v>
      </c>
      <c r="G13" s="24">
        <v>78157</v>
      </c>
      <c r="H13" s="24">
        <v>3230</v>
      </c>
      <c r="I13" s="24">
        <v>38</v>
      </c>
      <c r="J13" s="12">
        <v>327517</v>
      </c>
      <c r="K13" s="13">
        <v>41851</v>
      </c>
      <c r="L13" s="7" t="s">
        <v>58</v>
      </c>
    </row>
    <row r="14" spans="1:15" s="10" customFormat="1" ht="135.75" customHeight="1" x14ac:dyDescent="0.25">
      <c r="B14" s="7" t="s">
        <v>59</v>
      </c>
      <c r="C14" s="46" t="s">
        <v>60</v>
      </c>
      <c r="D14" s="47"/>
      <c r="E14" s="47"/>
      <c r="F14" s="47"/>
      <c r="G14" s="47"/>
      <c r="H14" s="47"/>
      <c r="I14" s="47"/>
      <c r="J14" s="47"/>
      <c r="K14" s="47"/>
      <c r="L14" s="48"/>
    </row>
    <row r="15" spans="1:15" s="10" customFormat="1" ht="113.25" customHeight="1" x14ac:dyDescent="0.25">
      <c r="B15" s="7" t="s">
        <v>22</v>
      </c>
      <c r="C15" s="7">
        <v>27</v>
      </c>
      <c r="D15" s="7" t="s">
        <v>11</v>
      </c>
      <c r="E15" s="7" t="s">
        <v>13</v>
      </c>
      <c r="F15" s="7" t="s">
        <v>17</v>
      </c>
      <c r="G15" s="24">
        <v>441</v>
      </c>
      <c r="H15" s="24">
        <v>297</v>
      </c>
      <c r="I15" s="24">
        <v>33</v>
      </c>
      <c r="J15" s="7" t="s">
        <v>23</v>
      </c>
      <c r="K15" s="8">
        <v>41841</v>
      </c>
      <c r="L15" s="7" t="s">
        <v>24</v>
      </c>
      <c r="O15" s="14"/>
    </row>
    <row r="16" spans="1:15" s="10" customFormat="1" ht="114.75" customHeight="1" x14ac:dyDescent="0.25">
      <c r="B16" s="7" t="s">
        <v>22</v>
      </c>
      <c r="C16" s="7">
        <v>146</v>
      </c>
      <c r="D16" s="7" t="s">
        <v>12</v>
      </c>
      <c r="E16" s="7" t="s">
        <v>14</v>
      </c>
      <c r="F16" s="7" t="s">
        <v>18</v>
      </c>
      <c r="G16" s="24">
        <v>12748</v>
      </c>
      <c r="H16" s="24">
        <v>1944</v>
      </c>
      <c r="I16" s="24">
        <v>4</v>
      </c>
      <c r="J16" s="7" t="s">
        <v>23</v>
      </c>
      <c r="K16" s="8">
        <v>41841</v>
      </c>
      <c r="L16" s="7" t="s">
        <v>65</v>
      </c>
    </row>
    <row r="17" spans="2:12" s="10" customFormat="1" ht="109.5" customHeight="1" x14ac:dyDescent="0.25">
      <c r="B17" s="7" t="s">
        <v>22</v>
      </c>
      <c r="C17" s="7">
        <v>148</v>
      </c>
      <c r="D17" s="7" t="s">
        <v>12</v>
      </c>
      <c r="E17" s="7" t="s">
        <v>15</v>
      </c>
      <c r="F17" s="7" t="s">
        <v>19</v>
      </c>
      <c r="G17" s="24">
        <v>12748</v>
      </c>
      <c r="H17" s="24">
        <v>5049</v>
      </c>
      <c r="I17" s="24">
        <v>162</v>
      </c>
      <c r="J17" s="7" t="s">
        <v>23</v>
      </c>
      <c r="K17" s="8">
        <v>41841</v>
      </c>
      <c r="L17" s="7" t="s">
        <v>65</v>
      </c>
    </row>
    <row r="18" spans="2:12" s="10" customFormat="1" ht="120.75" customHeight="1" x14ac:dyDescent="0.25">
      <c r="B18" s="7" t="s">
        <v>22</v>
      </c>
      <c r="C18" s="7">
        <v>149</v>
      </c>
      <c r="D18" s="7" t="s">
        <v>12</v>
      </c>
      <c r="E18" s="7" t="s">
        <v>16</v>
      </c>
      <c r="F18" s="7" t="s">
        <v>20</v>
      </c>
      <c r="G18" s="24">
        <v>12748</v>
      </c>
      <c r="H18" s="24">
        <v>5445</v>
      </c>
      <c r="I18" s="24">
        <v>132</v>
      </c>
      <c r="J18" s="7" t="s">
        <v>23</v>
      </c>
      <c r="K18" s="8">
        <v>41841</v>
      </c>
      <c r="L18" s="7" t="s">
        <v>65</v>
      </c>
    </row>
    <row r="19" spans="2:12" s="10" customFormat="1" ht="118.5" customHeight="1" x14ac:dyDescent="0.25">
      <c r="B19" s="7" t="s">
        <v>22</v>
      </c>
      <c r="C19" s="7">
        <v>170</v>
      </c>
      <c r="D19" s="7" t="s">
        <v>12</v>
      </c>
      <c r="E19" s="7" t="s">
        <v>14</v>
      </c>
      <c r="F19" s="7" t="s">
        <v>21</v>
      </c>
      <c r="G19" s="24">
        <v>26740</v>
      </c>
      <c r="H19" s="24">
        <v>5184</v>
      </c>
      <c r="I19" s="24">
        <v>216</v>
      </c>
      <c r="J19" s="12" t="s">
        <v>23</v>
      </c>
      <c r="K19" s="13">
        <v>41841</v>
      </c>
      <c r="L19" s="7" t="s">
        <v>65</v>
      </c>
    </row>
    <row r="20" spans="2:12" s="10" customFormat="1" ht="187.5" customHeight="1" x14ac:dyDescent="0.25">
      <c r="B20" s="7" t="s">
        <v>29</v>
      </c>
      <c r="C20" s="7">
        <v>5</v>
      </c>
      <c r="D20" s="7" t="s">
        <v>30</v>
      </c>
      <c r="E20" s="7" t="s">
        <v>31</v>
      </c>
      <c r="F20" s="7" t="s">
        <v>31</v>
      </c>
      <c r="G20" s="24">
        <v>54576</v>
      </c>
      <c r="H20" s="24">
        <v>46176</v>
      </c>
      <c r="I20" s="24">
        <v>8400</v>
      </c>
      <c r="J20" s="7" t="s">
        <v>32</v>
      </c>
      <c r="K20" s="8">
        <v>41803</v>
      </c>
      <c r="L20" s="7" t="s">
        <v>33</v>
      </c>
    </row>
    <row r="21" spans="2:12" s="10" customFormat="1" ht="179.25" customHeight="1" x14ac:dyDescent="0.25">
      <c r="B21" s="19" t="s">
        <v>61</v>
      </c>
      <c r="C21" s="19">
        <v>3</v>
      </c>
      <c r="D21" s="19" t="s">
        <v>64</v>
      </c>
      <c r="E21" s="19" t="s">
        <v>63</v>
      </c>
      <c r="F21" s="19" t="s">
        <v>62</v>
      </c>
      <c r="G21" s="25">
        <v>99.92</v>
      </c>
      <c r="H21" s="25">
        <v>99.92</v>
      </c>
      <c r="I21" s="25">
        <v>99.92</v>
      </c>
      <c r="J21" s="20">
        <v>61537</v>
      </c>
      <c r="K21" s="21">
        <v>41780</v>
      </c>
      <c r="L21" s="19" t="s">
        <v>66</v>
      </c>
    </row>
    <row r="22" spans="2:12" s="10" customFormat="1" ht="129" customHeight="1" x14ac:dyDescent="0.25">
      <c r="B22" s="19" t="s">
        <v>67</v>
      </c>
      <c r="C22" s="7">
        <v>4</v>
      </c>
      <c r="D22" s="7" t="s">
        <v>68</v>
      </c>
      <c r="E22" s="7" t="s">
        <v>70</v>
      </c>
      <c r="F22" s="7" t="s">
        <v>71</v>
      </c>
      <c r="G22" s="24">
        <v>139280</v>
      </c>
      <c r="H22" s="24">
        <v>7408.37</v>
      </c>
      <c r="I22" s="24">
        <v>0.55000000000000004</v>
      </c>
      <c r="J22" s="7" t="s">
        <v>79</v>
      </c>
      <c r="K22" s="21">
        <v>42158</v>
      </c>
      <c r="L22" s="7" t="s">
        <v>78</v>
      </c>
    </row>
    <row r="23" spans="2:12" s="10" customFormat="1" ht="187.5" customHeight="1" x14ac:dyDescent="0.25">
      <c r="B23" s="19" t="s">
        <v>67</v>
      </c>
      <c r="C23" s="7">
        <v>5</v>
      </c>
      <c r="D23" s="7" t="s">
        <v>68</v>
      </c>
      <c r="E23" s="7" t="s">
        <v>72</v>
      </c>
      <c r="F23" s="7" t="s">
        <v>46</v>
      </c>
      <c r="G23" s="24">
        <v>106084.77</v>
      </c>
      <c r="H23" s="24">
        <v>62457.79</v>
      </c>
      <c r="I23" s="24">
        <v>5.8</v>
      </c>
      <c r="J23" s="7" t="s">
        <v>79</v>
      </c>
      <c r="K23" s="21">
        <v>42158</v>
      </c>
      <c r="L23" s="7" t="s">
        <v>78</v>
      </c>
    </row>
    <row r="24" spans="2:12" s="10" customFormat="1" ht="179.25" customHeight="1" x14ac:dyDescent="0.25">
      <c r="B24" s="19" t="s">
        <v>67</v>
      </c>
      <c r="C24" s="19">
        <v>6</v>
      </c>
      <c r="D24" s="19" t="s">
        <v>68</v>
      </c>
      <c r="E24" s="19" t="s">
        <v>73</v>
      </c>
      <c r="F24" s="19" t="s">
        <v>74</v>
      </c>
      <c r="G24" s="25">
        <v>106084.77</v>
      </c>
      <c r="H24" s="25">
        <v>8500.69</v>
      </c>
      <c r="I24" s="25">
        <v>1.95</v>
      </c>
      <c r="J24" s="7" t="s">
        <v>79</v>
      </c>
      <c r="K24" s="23">
        <v>42158</v>
      </c>
      <c r="L24" s="7" t="s">
        <v>78</v>
      </c>
    </row>
    <row r="25" spans="2:12" s="10" customFormat="1" ht="151.5" customHeight="1" x14ac:dyDescent="0.25">
      <c r="B25" s="19" t="s">
        <v>67</v>
      </c>
      <c r="C25" s="7">
        <v>7</v>
      </c>
      <c r="D25" s="7" t="s">
        <v>68</v>
      </c>
      <c r="E25" s="7" t="s">
        <v>70</v>
      </c>
      <c r="F25" s="7" t="s">
        <v>71</v>
      </c>
      <c r="G25" s="24">
        <v>106084.77</v>
      </c>
      <c r="H25" s="24">
        <v>2554.92</v>
      </c>
      <c r="I25" s="24">
        <v>173.52</v>
      </c>
      <c r="J25" s="7" t="s">
        <v>79</v>
      </c>
      <c r="K25" s="21">
        <v>42158</v>
      </c>
      <c r="L25" s="7" t="s">
        <v>81</v>
      </c>
    </row>
    <row r="26" spans="2:12" s="10" customFormat="1" ht="187.5" customHeight="1" x14ac:dyDescent="0.25">
      <c r="B26" s="19" t="s">
        <v>67</v>
      </c>
      <c r="C26" s="7">
        <v>8</v>
      </c>
      <c r="D26" s="7" t="s">
        <v>68</v>
      </c>
      <c r="E26" s="7" t="s">
        <v>75</v>
      </c>
      <c r="F26" s="7" t="s">
        <v>75</v>
      </c>
      <c r="G26" s="24">
        <v>117707.37</v>
      </c>
      <c r="H26" s="24">
        <v>695.15</v>
      </c>
      <c r="I26" s="24">
        <v>20</v>
      </c>
      <c r="J26" s="7" t="s">
        <v>79</v>
      </c>
      <c r="K26" s="21">
        <v>42158</v>
      </c>
      <c r="L26" s="7" t="s">
        <v>81</v>
      </c>
    </row>
    <row r="27" spans="2:12" s="10" customFormat="1" ht="179.25" customHeight="1" x14ac:dyDescent="0.25">
      <c r="B27" s="19" t="s">
        <v>67</v>
      </c>
      <c r="C27" s="19">
        <v>16</v>
      </c>
      <c r="D27" s="19" t="s">
        <v>68</v>
      </c>
      <c r="E27" s="19" t="s">
        <v>72</v>
      </c>
      <c r="F27" s="19" t="s">
        <v>46</v>
      </c>
      <c r="G27" s="25">
        <v>139280</v>
      </c>
      <c r="H27" s="25">
        <v>50159.37</v>
      </c>
      <c r="I27" s="25">
        <v>104</v>
      </c>
      <c r="J27" s="7" t="s">
        <v>79</v>
      </c>
      <c r="K27" s="21">
        <v>42158</v>
      </c>
      <c r="L27" s="7" t="s">
        <v>81</v>
      </c>
    </row>
    <row r="28" spans="2:12" s="10" customFormat="1" ht="179.25" customHeight="1" x14ac:dyDescent="0.25">
      <c r="B28" s="19" t="s">
        <v>67</v>
      </c>
      <c r="C28" s="19">
        <v>52</v>
      </c>
      <c r="D28" s="19" t="s">
        <v>69</v>
      </c>
      <c r="E28" s="19" t="s">
        <v>76</v>
      </c>
      <c r="F28" s="19" t="s">
        <v>77</v>
      </c>
      <c r="G28" s="25">
        <v>559878.36</v>
      </c>
      <c r="H28" s="25">
        <v>559878.36</v>
      </c>
      <c r="I28" s="25">
        <v>2312.11</v>
      </c>
      <c r="J28" s="20" t="s">
        <v>80</v>
      </c>
      <c r="K28" s="21">
        <v>42184</v>
      </c>
      <c r="L28" s="19" t="s">
        <v>82</v>
      </c>
    </row>
    <row r="29" spans="2:12" s="10" customFormat="1" ht="179.25" customHeight="1" x14ac:dyDescent="0.25">
      <c r="B29" s="19" t="s">
        <v>83</v>
      </c>
      <c r="C29" s="19">
        <v>67</v>
      </c>
      <c r="D29" s="19" t="s">
        <v>84</v>
      </c>
      <c r="E29" s="19" t="s">
        <v>85</v>
      </c>
      <c r="F29" s="19" t="s">
        <v>86</v>
      </c>
      <c r="G29" s="25">
        <v>60</v>
      </c>
      <c r="H29" s="25">
        <v>60</v>
      </c>
      <c r="I29" s="25">
        <v>20</v>
      </c>
      <c r="J29" s="20" t="s">
        <v>87</v>
      </c>
      <c r="K29" s="21">
        <v>42717</v>
      </c>
      <c r="L29" s="19" t="s">
        <v>117</v>
      </c>
    </row>
    <row r="30" spans="2:12" s="10" customFormat="1" ht="179.25" customHeight="1" x14ac:dyDescent="0.25">
      <c r="B30" s="19" t="s">
        <v>83</v>
      </c>
      <c r="C30" s="19">
        <v>73</v>
      </c>
      <c r="D30" s="19" t="s">
        <v>84</v>
      </c>
      <c r="E30" s="19" t="s">
        <v>85</v>
      </c>
      <c r="F30" s="19" t="s">
        <v>86</v>
      </c>
      <c r="G30" s="25">
        <v>60</v>
      </c>
      <c r="H30" s="25">
        <v>60</v>
      </c>
      <c r="I30" s="25">
        <v>20</v>
      </c>
      <c r="J30" s="20" t="s">
        <v>87</v>
      </c>
      <c r="K30" s="21">
        <v>42717</v>
      </c>
      <c r="L30" s="19" t="s">
        <v>117</v>
      </c>
    </row>
    <row r="31" spans="2:12" s="10" customFormat="1" ht="179.25" customHeight="1" x14ac:dyDescent="0.25">
      <c r="B31" s="19" t="s">
        <v>83</v>
      </c>
      <c r="C31" s="19">
        <v>105</v>
      </c>
      <c r="D31" s="19" t="s">
        <v>84</v>
      </c>
      <c r="E31" s="19" t="s">
        <v>85</v>
      </c>
      <c r="F31" s="19" t="s">
        <v>86</v>
      </c>
      <c r="G31" s="25">
        <v>60</v>
      </c>
      <c r="H31" s="25">
        <v>60</v>
      </c>
      <c r="I31" s="25">
        <v>20</v>
      </c>
      <c r="J31" s="20" t="s">
        <v>87</v>
      </c>
      <c r="K31" s="21">
        <v>42717</v>
      </c>
      <c r="L31" s="19" t="s">
        <v>117</v>
      </c>
    </row>
    <row r="32" spans="2:12" s="10" customFormat="1" ht="179.25" customHeight="1" x14ac:dyDescent="0.25">
      <c r="B32" s="19" t="s">
        <v>83</v>
      </c>
      <c r="C32" s="19">
        <v>112</v>
      </c>
      <c r="D32" s="19" t="s">
        <v>84</v>
      </c>
      <c r="E32" s="19" t="s">
        <v>85</v>
      </c>
      <c r="F32" s="19" t="s">
        <v>86</v>
      </c>
      <c r="G32" s="25">
        <v>60</v>
      </c>
      <c r="H32" s="25">
        <v>60</v>
      </c>
      <c r="I32" s="25">
        <v>20</v>
      </c>
      <c r="J32" s="20" t="s">
        <v>87</v>
      </c>
      <c r="K32" s="21">
        <v>42717</v>
      </c>
      <c r="L32" s="19" t="s">
        <v>117</v>
      </c>
    </row>
    <row r="33" spans="2:12" s="10" customFormat="1" ht="179.25" customHeight="1" x14ac:dyDescent="0.25">
      <c r="B33" s="19" t="s">
        <v>83</v>
      </c>
      <c r="C33" s="19">
        <v>125</v>
      </c>
      <c r="D33" s="19" t="s">
        <v>84</v>
      </c>
      <c r="E33" s="19" t="s">
        <v>85</v>
      </c>
      <c r="F33" s="19" t="s">
        <v>86</v>
      </c>
      <c r="G33" s="25">
        <v>60</v>
      </c>
      <c r="H33" s="25">
        <v>60</v>
      </c>
      <c r="I33" s="25">
        <v>20</v>
      </c>
      <c r="J33" s="20" t="s">
        <v>87</v>
      </c>
      <c r="K33" s="21">
        <v>42717</v>
      </c>
      <c r="L33" s="19" t="s">
        <v>117</v>
      </c>
    </row>
    <row r="34" spans="2:12" s="10" customFormat="1" ht="179.25" customHeight="1" x14ac:dyDescent="0.25">
      <c r="B34" s="19" t="s">
        <v>83</v>
      </c>
      <c r="C34" s="19">
        <v>174</v>
      </c>
      <c r="D34" s="19" t="s">
        <v>84</v>
      </c>
      <c r="E34" s="19" t="s">
        <v>85</v>
      </c>
      <c r="F34" s="19" t="s">
        <v>86</v>
      </c>
      <c r="G34" s="25">
        <v>60</v>
      </c>
      <c r="H34" s="25">
        <v>60</v>
      </c>
      <c r="I34" s="25">
        <v>20</v>
      </c>
      <c r="J34" s="20" t="s">
        <v>87</v>
      </c>
      <c r="K34" s="21">
        <v>42717</v>
      </c>
      <c r="L34" s="19" t="s">
        <v>115</v>
      </c>
    </row>
    <row r="35" spans="2:12" s="10" customFormat="1" ht="179.25" customHeight="1" x14ac:dyDescent="0.25">
      <c r="B35" s="19" t="s">
        <v>83</v>
      </c>
      <c r="C35" s="19">
        <v>175</v>
      </c>
      <c r="D35" s="19" t="s">
        <v>84</v>
      </c>
      <c r="E35" s="19" t="s">
        <v>85</v>
      </c>
      <c r="F35" s="19" t="s">
        <v>86</v>
      </c>
      <c r="G35" s="25">
        <v>60</v>
      </c>
      <c r="H35" s="25">
        <v>60</v>
      </c>
      <c r="I35" s="25">
        <v>20</v>
      </c>
      <c r="J35" s="20" t="s">
        <v>87</v>
      </c>
      <c r="K35" s="21">
        <v>42717</v>
      </c>
      <c r="L35" s="19" t="s">
        <v>116</v>
      </c>
    </row>
    <row r="36" spans="2:12" s="10" customFormat="1" ht="179.25" customHeight="1" x14ac:dyDescent="0.25">
      <c r="B36" s="19" t="s">
        <v>83</v>
      </c>
      <c r="C36" s="19">
        <v>186</v>
      </c>
      <c r="D36" s="19" t="s">
        <v>84</v>
      </c>
      <c r="E36" s="19" t="s">
        <v>85</v>
      </c>
      <c r="F36" s="19" t="s">
        <v>86</v>
      </c>
      <c r="G36" s="25">
        <v>60</v>
      </c>
      <c r="H36" s="25">
        <v>60</v>
      </c>
      <c r="I36" s="25">
        <v>20</v>
      </c>
      <c r="J36" s="20" t="s">
        <v>87</v>
      </c>
      <c r="K36" s="21">
        <v>42717</v>
      </c>
      <c r="L36" s="19" t="s">
        <v>117</v>
      </c>
    </row>
    <row r="37" spans="2:12" s="10" customFormat="1" ht="179.25" customHeight="1" x14ac:dyDescent="0.25">
      <c r="B37" s="19" t="s">
        <v>83</v>
      </c>
      <c r="C37" s="19">
        <v>197</v>
      </c>
      <c r="D37" s="19" t="s">
        <v>84</v>
      </c>
      <c r="E37" s="19" t="s">
        <v>85</v>
      </c>
      <c r="F37" s="19" t="s">
        <v>86</v>
      </c>
      <c r="G37" s="25">
        <v>60</v>
      </c>
      <c r="H37" s="25">
        <v>60</v>
      </c>
      <c r="I37" s="25">
        <v>20</v>
      </c>
      <c r="J37" s="20" t="s">
        <v>87</v>
      </c>
      <c r="K37" s="21">
        <v>42717</v>
      </c>
      <c r="L37" s="19" t="s">
        <v>117</v>
      </c>
    </row>
    <row r="38" spans="2:12" s="10" customFormat="1" ht="179.25" customHeight="1" x14ac:dyDescent="0.25">
      <c r="B38" s="19" t="s">
        <v>83</v>
      </c>
      <c r="C38" s="19">
        <v>225</v>
      </c>
      <c r="D38" s="19" t="s">
        <v>84</v>
      </c>
      <c r="E38" s="19" t="s">
        <v>89</v>
      </c>
      <c r="F38" s="19" t="s">
        <v>90</v>
      </c>
      <c r="G38" s="25">
        <v>22267.439999999999</v>
      </c>
      <c r="H38" s="25">
        <v>22267.439999999999</v>
      </c>
      <c r="I38" s="25">
        <v>1113.3720000000001</v>
      </c>
      <c r="J38" s="20" t="s">
        <v>87</v>
      </c>
      <c r="K38" s="21">
        <v>42717</v>
      </c>
      <c r="L38" s="19" t="s">
        <v>91</v>
      </c>
    </row>
    <row r="39" spans="2:12" s="10" customFormat="1" ht="179.25" customHeight="1" x14ac:dyDescent="0.25">
      <c r="B39" s="19" t="s">
        <v>83</v>
      </c>
      <c r="C39" s="19">
        <v>226</v>
      </c>
      <c r="D39" s="19" t="s">
        <v>84</v>
      </c>
      <c r="E39" s="19" t="s">
        <v>89</v>
      </c>
      <c r="F39" s="19" t="s">
        <v>90</v>
      </c>
      <c r="G39" s="25">
        <v>21125.52</v>
      </c>
      <c r="H39" s="25">
        <v>21125.52</v>
      </c>
      <c r="I39" s="25">
        <v>1056.2760000000001</v>
      </c>
      <c r="J39" s="20" t="s">
        <v>87</v>
      </c>
      <c r="K39" s="21">
        <v>42717</v>
      </c>
      <c r="L39" s="19" t="s">
        <v>91</v>
      </c>
    </row>
    <row r="40" spans="2:12" s="10" customFormat="1" ht="179.25" customHeight="1" x14ac:dyDescent="0.25">
      <c r="B40" s="19" t="s">
        <v>83</v>
      </c>
      <c r="C40" s="19">
        <v>227</v>
      </c>
      <c r="D40" s="19" t="s">
        <v>84</v>
      </c>
      <c r="E40" s="19" t="s">
        <v>89</v>
      </c>
      <c r="F40" s="19" t="s">
        <v>90</v>
      </c>
      <c r="G40" s="25">
        <v>15986.88</v>
      </c>
      <c r="H40" s="25">
        <v>15986.88</v>
      </c>
      <c r="I40" s="25">
        <v>799.34400000000005</v>
      </c>
      <c r="J40" s="20" t="s">
        <v>87</v>
      </c>
      <c r="K40" s="21">
        <v>42717</v>
      </c>
      <c r="L40" s="19" t="s">
        <v>91</v>
      </c>
    </row>
    <row r="41" spans="2:12" s="10" customFormat="1" ht="179.25" customHeight="1" x14ac:dyDescent="0.25">
      <c r="B41" s="19" t="s">
        <v>83</v>
      </c>
      <c r="C41" s="19">
        <v>230</v>
      </c>
      <c r="D41" s="19" t="s">
        <v>84</v>
      </c>
      <c r="E41" s="19" t="s">
        <v>89</v>
      </c>
      <c r="F41" s="19" t="s">
        <v>90</v>
      </c>
      <c r="G41" s="25">
        <v>21125.52</v>
      </c>
      <c r="H41" s="25">
        <v>21125.52</v>
      </c>
      <c r="I41" s="25">
        <v>1056.2760000000001</v>
      </c>
      <c r="J41" s="20" t="s">
        <v>87</v>
      </c>
      <c r="K41" s="21">
        <v>42717</v>
      </c>
      <c r="L41" s="19" t="s">
        <v>91</v>
      </c>
    </row>
    <row r="42" spans="2:12" s="10" customFormat="1" ht="179.25" customHeight="1" x14ac:dyDescent="0.25">
      <c r="B42" s="19" t="s">
        <v>83</v>
      </c>
      <c r="C42" s="19">
        <v>232</v>
      </c>
      <c r="D42" s="19" t="s">
        <v>84</v>
      </c>
      <c r="E42" s="19" t="s">
        <v>92</v>
      </c>
      <c r="F42" s="19" t="s">
        <v>93</v>
      </c>
      <c r="G42" s="25">
        <v>1134.5999999999999</v>
      </c>
      <c r="H42" s="25">
        <v>1134.5999999999999</v>
      </c>
      <c r="I42" s="25">
        <v>1134.5999999999999</v>
      </c>
      <c r="J42" s="20" t="s">
        <v>87</v>
      </c>
      <c r="K42" s="21">
        <v>42717</v>
      </c>
      <c r="L42" s="19" t="s">
        <v>95</v>
      </c>
    </row>
    <row r="43" spans="2:12" s="10" customFormat="1" ht="179.25" customHeight="1" x14ac:dyDescent="0.25">
      <c r="B43" s="19" t="s">
        <v>83</v>
      </c>
      <c r="C43" s="19">
        <v>233</v>
      </c>
      <c r="D43" s="19" t="s">
        <v>84</v>
      </c>
      <c r="E43" s="19" t="s">
        <v>92</v>
      </c>
      <c r="F43" s="19" t="s">
        <v>94</v>
      </c>
      <c r="G43" s="25">
        <v>21803.23</v>
      </c>
      <c r="H43" s="25">
        <v>21803.23</v>
      </c>
      <c r="I43" s="25">
        <v>21803.23</v>
      </c>
      <c r="J43" s="20" t="s">
        <v>87</v>
      </c>
      <c r="K43" s="21">
        <v>42717</v>
      </c>
      <c r="L43" s="19" t="s">
        <v>95</v>
      </c>
    </row>
    <row r="44" spans="2:12" s="10" customFormat="1" ht="179.25" customHeight="1" x14ac:dyDescent="0.25">
      <c r="B44" s="19" t="s">
        <v>83</v>
      </c>
      <c r="C44" s="19">
        <v>292</v>
      </c>
      <c r="D44" s="19" t="s">
        <v>84</v>
      </c>
      <c r="E44" s="19" t="s">
        <v>92</v>
      </c>
      <c r="F44" s="19" t="s">
        <v>93</v>
      </c>
      <c r="G44" s="25">
        <v>24526.27</v>
      </c>
      <c r="H44" s="25">
        <v>8282.58</v>
      </c>
      <c r="I44" s="25">
        <v>8282.58</v>
      </c>
      <c r="J44" s="20" t="s">
        <v>87</v>
      </c>
      <c r="K44" s="21">
        <v>42717</v>
      </c>
      <c r="L44" s="19" t="s">
        <v>95</v>
      </c>
    </row>
    <row r="45" spans="2:12" s="10" customFormat="1" ht="179.25" customHeight="1" x14ac:dyDescent="0.25">
      <c r="B45" s="19" t="s">
        <v>83</v>
      </c>
      <c r="C45" s="19">
        <v>293</v>
      </c>
      <c r="D45" s="19" t="s">
        <v>84</v>
      </c>
      <c r="E45" s="19" t="s">
        <v>92</v>
      </c>
      <c r="F45" s="19" t="s">
        <v>94</v>
      </c>
      <c r="G45" s="25">
        <v>24526.27</v>
      </c>
      <c r="H45" s="25">
        <v>16054.59</v>
      </c>
      <c r="I45" s="25">
        <v>16054.59</v>
      </c>
      <c r="J45" s="20" t="s">
        <v>87</v>
      </c>
      <c r="K45" s="21">
        <v>42717</v>
      </c>
      <c r="L45" s="19" t="s">
        <v>95</v>
      </c>
    </row>
    <row r="46" spans="2:12" s="10" customFormat="1" ht="179.25" customHeight="1" x14ac:dyDescent="0.25">
      <c r="B46" s="19" t="s">
        <v>83</v>
      </c>
      <c r="C46" s="19">
        <v>294</v>
      </c>
      <c r="D46" s="19" t="s">
        <v>84</v>
      </c>
      <c r="E46" s="19" t="s">
        <v>92</v>
      </c>
      <c r="F46" s="19" t="s">
        <v>93</v>
      </c>
      <c r="G46" s="25">
        <v>25727.05</v>
      </c>
      <c r="H46" s="25">
        <v>1285.8800000000001</v>
      </c>
      <c r="I46" s="25">
        <v>1285.8800000000001</v>
      </c>
      <c r="J46" s="20" t="s">
        <v>87</v>
      </c>
      <c r="K46" s="21">
        <v>42717</v>
      </c>
      <c r="L46" s="19" t="s">
        <v>95</v>
      </c>
    </row>
    <row r="47" spans="2:12" s="10" customFormat="1" ht="179.25" customHeight="1" x14ac:dyDescent="0.25">
      <c r="B47" s="19" t="s">
        <v>83</v>
      </c>
      <c r="C47" s="19">
        <v>295</v>
      </c>
      <c r="D47" s="19" t="s">
        <v>84</v>
      </c>
      <c r="E47" s="19" t="s">
        <v>92</v>
      </c>
      <c r="F47" s="19" t="s">
        <v>94</v>
      </c>
      <c r="G47" s="25">
        <v>25727.05</v>
      </c>
      <c r="H47" s="25">
        <v>24441.17</v>
      </c>
      <c r="I47" s="25">
        <v>24441.17</v>
      </c>
      <c r="J47" s="20" t="s">
        <v>87</v>
      </c>
      <c r="K47" s="21">
        <v>42717</v>
      </c>
      <c r="L47" s="19" t="s">
        <v>95</v>
      </c>
    </row>
    <row r="48" spans="2:12" s="10" customFormat="1" ht="179.25" customHeight="1" x14ac:dyDescent="0.25">
      <c r="B48" s="19" t="s">
        <v>83</v>
      </c>
      <c r="C48" s="19">
        <v>334</v>
      </c>
      <c r="D48" s="19" t="s">
        <v>84</v>
      </c>
      <c r="E48" s="19" t="s">
        <v>92</v>
      </c>
      <c r="F48" s="19" t="s">
        <v>93</v>
      </c>
      <c r="G48" s="25">
        <v>23996.79</v>
      </c>
      <c r="H48" s="25">
        <v>113.46</v>
      </c>
      <c r="I48" s="25">
        <v>113.46</v>
      </c>
      <c r="J48" s="20" t="s">
        <v>87</v>
      </c>
      <c r="K48" s="21">
        <v>42717</v>
      </c>
      <c r="L48" s="19" t="s">
        <v>95</v>
      </c>
    </row>
    <row r="49" spans="2:12" s="10" customFormat="1" ht="179.25" customHeight="1" x14ac:dyDescent="0.25">
      <c r="B49" s="19" t="s">
        <v>83</v>
      </c>
      <c r="C49" s="19">
        <v>335</v>
      </c>
      <c r="D49" s="19" t="s">
        <v>84</v>
      </c>
      <c r="E49" s="19" t="s">
        <v>92</v>
      </c>
      <c r="F49" s="19" t="s">
        <v>94</v>
      </c>
      <c r="G49" s="25">
        <v>23996.79</v>
      </c>
      <c r="H49" s="25">
        <v>23845.51</v>
      </c>
      <c r="I49" s="25">
        <v>23845.51</v>
      </c>
      <c r="J49" s="20" t="s">
        <v>87</v>
      </c>
      <c r="K49" s="21">
        <v>42717</v>
      </c>
      <c r="L49" s="19" t="s">
        <v>95</v>
      </c>
    </row>
    <row r="50" spans="2:12" s="10" customFormat="1" ht="179.25" customHeight="1" x14ac:dyDescent="0.25">
      <c r="B50" s="19" t="s">
        <v>83</v>
      </c>
      <c r="C50" s="19">
        <v>464</v>
      </c>
      <c r="D50" s="19" t="s">
        <v>84</v>
      </c>
      <c r="E50" s="19" t="s">
        <v>92</v>
      </c>
      <c r="F50" s="19" t="s">
        <v>93</v>
      </c>
      <c r="G50" s="25">
        <v>28232.63</v>
      </c>
      <c r="H50" s="25">
        <v>1928.82</v>
      </c>
      <c r="I50" s="25">
        <v>1928.82</v>
      </c>
      <c r="J50" s="20" t="s">
        <v>87</v>
      </c>
      <c r="K50" s="21">
        <v>42717</v>
      </c>
      <c r="L50" s="19" t="s">
        <v>95</v>
      </c>
    </row>
    <row r="51" spans="2:12" s="10" customFormat="1" ht="179.25" customHeight="1" x14ac:dyDescent="0.25">
      <c r="B51" s="19" t="s">
        <v>83</v>
      </c>
      <c r="C51" s="19">
        <v>465</v>
      </c>
      <c r="D51" s="19" t="s">
        <v>84</v>
      </c>
      <c r="E51" s="19" t="s">
        <v>92</v>
      </c>
      <c r="F51" s="19" t="s">
        <v>94</v>
      </c>
      <c r="G51" s="25">
        <v>28232.63</v>
      </c>
      <c r="H51" s="25">
        <v>26284.9</v>
      </c>
      <c r="I51" s="25">
        <v>26284.9</v>
      </c>
      <c r="J51" s="20" t="s">
        <v>87</v>
      </c>
      <c r="K51" s="21">
        <v>42717</v>
      </c>
      <c r="L51" s="19" t="s">
        <v>95</v>
      </c>
    </row>
    <row r="52" spans="2:12" s="10" customFormat="1" ht="179.25" customHeight="1" x14ac:dyDescent="0.25">
      <c r="B52" s="19" t="s">
        <v>83</v>
      </c>
      <c r="C52" s="19">
        <v>469</v>
      </c>
      <c r="D52" s="19" t="s">
        <v>84</v>
      </c>
      <c r="E52" s="19" t="s">
        <v>96</v>
      </c>
      <c r="F52" s="19" t="s">
        <v>97</v>
      </c>
      <c r="G52" s="25">
        <v>4189.4799999999996</v>
      </c>
      <c r="H52" s="25">
        <v>4189.4799999999996</v>
      </c>
      <c r="I52" s="25">
        <v>1659.41</v>
      </c>
      <c r="J52" s="20" t="s">
        <v>87</v>
      </c>
      <c r="K52" s="21">
        <v>42717</v>
      </c>
      <c r="L52" s="19" t="s">
        <v>98</v>
      </c>
    </row>
    <row r="53" spans="2:12" s="10" customFormat="1" ht="179.25" customHeight="1" x14ac:dyDescent="0.25">
      <c r="B53" s="19" t="s">
        <v>83</v>
      </c>
      <c r="C53" s="19">
        <v>499</v>
      </c>
      <c r="D53" s="19" t="s">
        <v>84</v>
      </c>
      <c r="E53" s="19" t="s">
        <v>99</v>
      </c>
      <c r="F53" s="19" t="s">
        <v>100</v>
      </c>
      <c r="G53" s="25">
        <v>26547.200000000001</v>
      </c>
      <c r="H53" s="25">
        <v>26547.200000000001</v>
      </c>
      <c r="I53" s="25">
        <v>1327.3600000000001</v>
      </c>
      <c r="J53" s="20" t="s">
        <v>87</v>
      </c>
      <c r="K53" s="21">
        <v>42717</v>
      </c>
      <c r="L53" s="19" t="s">
        <v>91</v>
      </c>
    </row>
    <row r="54" spans="2:12" s="10" customFormat="1" ht="179.25" customHeight="1" x14ac:dyDescent="0.25">
      <c r="B54" s="19" t="s">
        <v>83</v>
      </c>
      <c r="C54" s="26">
        <v>502</v>
      </c>
      <c r="D54" s="19" t="s">
        <v>84</v>
      </c>
      <c r="E54" s="19" t="s">
        <v>101</v>
      </c>
      <c r="F54" s="19" t="s">
        <v>102</v>
      </c>
      <c r="G54" s="25">
        <v>1342</v>
      </c>
      <c r="H54" s="25">
        <v>1342</v>
      </c>
      <c r="I54" s="25">
        <v>1342</v>
      </c>
      <c r="J54" s="20" t="s">
        <v>87</v>
      </c>
      <c r="K54" s="21">
        <v>42717</v>
      </c>
      <c r="L54" s="19" t="s">
        <v>98</v>
      </c>
    </row>
    <row r="55" spans="2:12" s="10" customFormat="1" ht="179.25" customHeight="1" x14ac:dyDescent="0.25">
      <c r="B55" s="19" t="s">
        <v>83</v>
      </c>
      <c r="C55" s="19">
        <v>504</v>
      </c>
      <c r="D55" s="19" t="s">
        <v>84</v>
      </c>
      <c r="E55" s="19" t="s">
        <v>89</v>
      </c>
      <c r="F55" s="19" t="s">
        <v>90</v>
      </c>
      <c r="G55" s="25">
        <v>19983.599999999999</v>
      </c>
      <c r="H55" s="25">
        <v>19983.599999999999</v>
      </c>
      <c r="I55" s="25">
        <v>999.18</v>
      </c>
      <c r="J55" s="20" t="s">
        <v>87</v>
      </c>
      <c r="K55" s="21">
        <v>42717</v>
      </c>
      <c r="L55" s="7" t="s">
        <v>91</v>
      </c>
    </row>
    <row r="56" spans="2:12" s="10" customFormat="1" ht="179.25" customHeight="1" x14ac:dyDescent="0.25">
      <c r="B56" s="19" t="s">
        <v>83</v>
      </c>
      <c r="C56" s="19">
        <v>505</v>
      </c>
      <c r="D56" s="19" t="s">
        <v>84</v>
      </c>
      <c r="E56" s="19" t="s">
        <v>99</v>
      </c>
      <c r="F56" s="19" t="s">
        <v>100</v>
      </c>
      <c r="G56" s="25">
        <v>26547.200000000001</v>
      </c>
      <c r="H56" s="25">
        <v>26194.62</v>
      </c>
      <c r="I56" s="25">
        <v>1309.731</v>
      </c>
      <c r="J56" s="20" t="s">
        <v>87</v>
      </c>
      <c r="K56" s="21">
        <v>42717</v>
      </c>
      <c r="L56" s="19" t="s">
        <v>103</v>
      </c>
    </row>
    <row r="57" spans="2:12" s="10" customFormat="1" ht="179.25" customHeight="1" x14ac:dyDescent="0.25">
      <c r="B57" s="19" t="s">
        <v>83</v>
      </c>
      <c r="C57" s="19">
        <v>605</v>
      </c>
      <c r="D57" s="19" t="s">
        <v>84</v>
      </c>
      <c r="E57" s="19" t="s">
        <v>104</v>
      </c>
      <c r="F57" s="19" t="s">
        <v>105</v>
      </c>
      <c r="G57" s="25">
        <v>5000</v>
      </c>
      <c r="H57" s="25">
        <v>5000</v>
      </c>
      <c r="I57" s="25">
        <v>5000</v>
      </c>
      <c r="J57" s="20" t="s">
        <v>87</v>
      </c>
      <c r="K57" s="21">
        <v>42717</v>
      </c>
      <c r="L57" s="19" t="s">
        <v>106</v>
      </c>
    </row>
    <row r="58" spans="2:12" s="10" customFormat="1" ht="179.25" customHeight="1" x14ac:dyDescent="0.25">
      <c r="B58" s="19" t="s">
        <v>83</v>
      </c>
      <c r="C58" s="19">
        <v>639</v>
      </c>
      <c r="D58" s="19" t="s">
        <v>84</v>
      </c>
      <c r="E58" s="19" t="s">
        <v>104</v>
      </c>
      <c r="F58" s="19" t="s">
        <v>105</v>
      </c>
      <c r="G58" s="25">
        <v>5000</v>
      </c>
      <c r="H58" s="25">
        <v>5000</v>
      </c>
      <c r="I58" s="25">
        <v>5000</v>
      </c>
      <c r="J58" s="20" t="s">
        <v>87</v>
      </c>
      <c r="K58" s="21">
        <v>42717</v>
      </c>
      <c r="L58" s="19" t="s">
        <v>106</v>
      </c>
    </row>
    <row r="59" spans="2:12" s="10" customFormat="1" ht="179.25" customHeight="1" x14ac:dyDescent="0.25">
      <c r="B59" s="19" t="s">
        <v>83</v>
      </c>
      <c r="C59" s="19">
        <v>695</v>
      </c>
      <c r="D59" s="19" t="s">
        <v>84</v>
      </c>
      <c r="E59" s="19" t="s">
        <v>92</v>
      </c>
      <c r="F59" s="19" t="s">
        <v>93</v>
      </c>
      <c r="G59" s="25">
        <v>28421.73</v>
      </c>
      <c r="H59" s="25">
        <v>1342.61</v>
      </c>
      <c r="I59" s="25">
        <v>1342.61</v>
      </c>
      <c r="J59" s="20" t="s">
        <v>87</v>
      </c>
      <c r="K59" s="21">
        <v>42717</v>
      </c>
      <c r="L59" s="19" t="s">
        <v>95</v>
      </c>
    </row>
    <row r="60" spans="2:12" s="10" customFormat="1" ht="179.25" customHeight="1" x14ac:dyDescent="0.25">
      <c r="B60" s="19" t="s">
        <v>83</v>
      </c>
      <c r="C60" s="19">
        <v>696</v>
      </c>
      <c r="D60" s="19" t="s">
        <v>84</v>
      </c>
      <c r="E60" s="19" t="s">
        <v>92</v>
      </c>
      <c r="F60" s="19" t="s">
        <v>94</v>
      </c>
      <c r="G60" s="25">
        <v>28421.73</v>
      </c>
      <c r="H60" s="25">
        <v>26965.66</v>
      </c>
      <c r="I60" s="25">
        <v>26965.66</v>
      </c>
      <c r="J60" s="20" t="s">
        <v>87</v>
      </c>
      <c r="K60" s="21">
        <v>42717</v>
      </c>
      <c r="L60" s="19" t="s">
        <v>95</v>
      </c>
    </row>
    <row r="61" spans="2:12" s="10" customFormat="1" ht="179.25" customHeight="1" x14ac:dyDescent="0.25">
      <c r="B61" s="19" t="s">
        <v>83</v>
      </c>
      <c r="C61" s="19">
        <v>697</v>
      </c>
      <c r="D61" s="19" t="s">
        <v>84</v>
      </c>
      <c r="E61" s="19" t="s">
        <v>92</v>
      </c>
      <c r="F61" s="19" t="s">
        <v>94</v>
      </c>
      <c r="G61" s="25">
        <v>7081.8</v>
      </c>
      <c r="H61" s="25">
        <v>7081.8</v>
      </c>
      <c r="I61" s="25">
        <v>7081.8</v>
      </c>
      <c r="J61" s="20" t="s">
        <v>87</v>
      </c>
      <c r="K61" s="21">
        <v>42717</v>
      </c>
      <c r="L61" s="19" t="s">
        <v>95</v>
      </c>
    </row>
    <row r="62" spans="2:12" s="10" customFormat="1" ht="179.25" customHeight="1" x14ac:dyDescent="0.25">
      <c r="B62" s="19" t="s">
        <v>83</v>
      </c>
      <c r="C62" s="19">
        <v>713</v>
      </c>
      <c r="D62" s="19" t="s">
        <v>84</v>
      </c>
      <c r="E62" s="19" t="s">
        <v>99</v>
      </c>
      <c r="F62" s="19" t="s">
        <v>100</v>
      </c>
      <c r="G62" s="25">
        <v>23892.48</v>
      </c>
      <c r="H62" s="25">
        <v>22946.74</v>
      </c>
      <c r="I62" s="25">
        <v>1147.3370000000002</v>
      </c>
      <c r="J62" s="20" t="s">
        <v>87</v>
      </c>
      <c r="K62" s="21">
        <v>42717</v>
      </c>
      <c r="L62" s="19" t="s">
        <v>91</v>
      </c>
    </row>
    <row r="63" spans="2:12" s="10" customFormat="1" ht="179.25" customHeight="1" x14ac:dyDescent="0.25">
      <c r="B63" s="19" t="s">
        <v>83</v>
      </c>
      <c r="C63" s="19">
        <v>715</v>
      </c>
      <c r="D63" s="19" t="s">
        <v>84</v>
      </c>
      <c r="E63" s="19" t="s">
        <v>85</v>
      </c>
      <c r="F63" s="19" t="s">
        <v>107</v>
      </c>
      <c r="G63" s="25">
        <v>32262</v>
      </c>
      <c r="H63" s="25">
        <v>21543.27</v>
      </c>
      <c r="I63" s="25">
        <v>1175.0899999999999</v>
      </c>
      <c r="J63" s="20" t="s">
        <v>87</v>
      </c>
      <c r="K63" s="21">
        <v>42717</v>
      </c>
      <c r="L63" s="19" t="s">
        <v>113</v>
      </c>
    </row>
    <row r="64" spans="2:12" s="10" customFormat="1" ht="179.25" customHeight="1" x14ac:dyDescent="0.25">
      <c r="B64" s="19" t="s">
        <v>83</v>
      </c>
      <c r="C64" s="19">
        <v>717</v>
      </c>
      <c r="D64" s="19" t="s">
        <v>84</v>
      </c>
      <c r="E64" s="19" t="s">
        <v>99</v>
      </c>
      <c r="F64" s="19" t="s">
        <v>100</v>
      </c>
      <c r="G64" s="25">
        <v>26547.200000000001</v>
      </c>
      <c r="H64" s="25">
        <v>26381.279999999999</v>
      </c>
      <c r="I64" s="25">
        <v>1319.0640000000001</v>
      </c>
      <c r="J64" s="20" t="s">
        <v>87</v>
      </c>
      <c r="K64" s="21">
        <v>42717</v>
      </c>
      <c r="L64" s="19" t="s">
        <v>91</v>
      </c>
    </row>
    <row r="65" spans="2:12" s="10" customFormat="1" ht="179.25" customHeight="1" x14ac:dyDescent="0.25">
      <c r="B65" s="19" t="s">
        <v>83</v>
      </c>
      <c r="C65" s="19">
        <v>718</v>
      </c>
      <c r="D65" s="19" t="s">
        <v>84</v>
      </c>
      <c r="E65" s="19" t="s">
        <v>85</v>
      </c>
      <c r="F65" s="19" t="s">
        <v>107</v>
      </c>
      <c r="G65" s="25">
        <v>152155</v>
      </c>
      <c r="H65" s="25">
        <v>64160.01</v>
      </c>
      <c r="I65" s="25">
        <v>3581.45</v>
      </c>
      <c r="J65" s="20" t="s">
        <v>87</v>
      </c>
      <c r="K65" s="21">
        <v>42717</v>
      </c>
      <c r="L65" s="26" t="s">
        <v>114</v>
      </c>
    </row>
    <row r="66" spans="2:12" s="10" customFormat="1" ht="179.25" customHeight="1" x14ac:dyDescent="0.25">
      <c r="B66" s="19" t="s">
        <v>83</v>
      </c>
      <c r="C66" s="10">
        <v>719</v>
      </c>
      <c r="D66" s="19" t="s">
        <v>84</v>
      </c>
      <c r="E66" s="19" t="s">
        <v>85</v>
      </c>
      <c r="F66" s="19" t="s">
        <v>107</v>
      </c>
      <c r="G66" s="25">
        <v>152155</v>
      </c>
      <c r="H66" s="25">
        <v>68460.17</v>
      </c>
      <c r="I66" s="25">
        <v>3734.18</v>
      </c>
      <c r="J66" s="20" t="s">
        <v>87</v>
      </c>
      <c r="K66" s="21">
        <v>42717</v>
      </c>
      <c r="L66" s="19" t="s">
        <v>113</v>
      </c>
    </row>
    <row r="67" spans="2:12" s="10" customFormat="1" ht="179.25" customHeight="1" x14ac:dyDescent="0.25">
      <c r="B67" s="19" t="s">
        <v>83</v>
      </c>
      <c r="C67" s="7">
        <v>814</v>
      </c>
      <c r="D67" s="19" t="s">
        <v>84</v>
      </c>
      <c r="E67" s="19" t="s">
        <v>101</v>
      </c>
      <c r="F67" s="19" t="s">
        <v>102</v>
      </c>
      <c r="G67" s="25">
        <v>1586</v>
      </c>
      <c r="H67" s="25">
        <v>1586</v>
      </c>
      <c r="I67" s="25">
        <v>1586</v>
      </c>
      <c r="J67" s="20" t="s">
        <v>87</v>
      </c>
      <c r="K67" s="21">
        <v>42717</v>
      </c>
      <c r="L67" s="19" t="s">
        <v>98</v>
      </c>
    </row>
    <row r="68" spans="2:12" s="10" customFormat="1" ht="179.25" customHeight="1" x14ac:dyDescent="0.25">
      <c r="B68" s="19" t="s">
        <v>83</v>
      </c>
      <c r="C68" s="7">
        <v>816</v>
      </c>
      <c r="D68" s="19" t="s">
        <v>84</v>
      </c>
      <c r="E68" s="19" t="s">
        <v>85</v>
      </c>
      <c r="F68" s="19" t="s">
        <v>107</v>
      </c>
      <c r="G68" s="25">
        <v>78697.13</v>
      </c>
      <c r="H68" s="25">
        <v>78697.13</v>
      </c>
      <c r="I68" s="25">
        <v>4328.97</v>
      </c>
      <c r="J68" s="20" t="s">
        <v>87</v>
      </c>
      <c r="K68" s="21">
        <v>42717</v>
      </c>
      <c r="L68" s="26" t="s">
        <v>112</v>
      </c>
    </row>
    <row r="69" spans="2:12" s="10" customFormat="1" ht="179.25" customHeight="1" x14ac:dyDescent="0.25">
      <c r="B69" s="19" t="s">
        <v>83</v>
      </c>
      <c r="C69" s="7">
        <v>817</v>
      </c>
      <c r="D69" s="19" t="s">
        <v>84</v>
      </c>
      <c r="E69" s="19" t="s">
        <v>85</v>
      </c>
      <c r="F69" s="19" t="s">
        <v>107</v>
      </c>
      <c r="G69" s="25">
        <v>25850.97</v>
      </c>
      <c r="H69" s="25">
        <v>25850.97</v>
      </c>
      <c r="I69" s="25">
        <v>1410.05</v>
      </c>
      <c r="J69" s="20" t="s">
        <v>87</v>
      </c>
      <c r="K69" s="21">
        <v>42717</v>
      </c>
      <c r="L69" s="19" t="s">
        <v>108</v>
      </c>
    </row>
    <row r="70" spans="2:12" s="10" customFormat="1" ht="179.25" customHeight="1" x14ac:dyDescent="0.25">
      <c r="B70" s="19" t="s">
        <v>83</v>
      </c>
      <c r="C70" s="19">
        <v>848</v>
      </c>
      <c r="D70" s="19" t="s">
        <v>84</v>
      </c>
      <c r="E70" s="19" t="s">
        <v>85</v>
      </c>
      <c r="F70" s="19" t="s">
        <v>86</v>
      </c>
      <c r="G70" s="25">
        <v>1300</v>
      </c>
      <c r="H70" s="25">
        <v>1300</v>
      </c>
      <c r="I70" s="25">
        <v>20</v>
      </c>
      <c r="J70" s="20" t="s">
        <v>87</v>
      </c>
      <c r="K70" s="21">
        <v>42717</v>
      </c>
      <c r="L70" s="19" t="s">
        <v>109</v>
      </c>
    </row>
    <row r="71" spans="2:12" s="10" customFormat="1" ht="179.25" customHeight="1" x14ac:dyDescent="0.25">
      <c r="B71" s="19" t="s">
        <v>83</v>
      </c>
      <c r="C71" s="19">
        <v>871</v>
      </c>
      <c r="D71" s="19" t="s">
        <v>84</v>
      </c>
      <c r="E71" s="19" t="s">
        <v>85</v>
      </c>
      <c r="F71" s="19" t="s">
        <v>86</v>
      </c>
      <c r="G71" s="25">
        <v>60</v>
      </c>
      <c r="H71" s="25">
        <v>60</v>
      </c>
      <c r="I71" s="25">
        <v>60</v>
      </c>
      <c r="J71" s="20" t="s">
        <v>87</v>
      </c>
      <c r="K71" s="21">
        <v>42717</v>
      </c>
      <c r="L71" s="19" t="s">
        <v>88</v>
      </c>
    </row>
    <row r="72" spans="2:12" s="10" customFormat="1" ht="179.25" customHeight="1" x14ac:dyDescent="0.25">
      <c r="B72" s="19" t="s">
        <v>83</v>
      </c>
      <c r="C72" s="19" t="s">
        <v>110</v>
      </c>
      <c r="D72" s="19" t="s">
        <v>84</v>
      </c>
      <c r="E72" s="19" t="s">
        <v>104</v>
      </c>
      <c r="F72" s="19" t="s">
        <v>105</v>
      </c>
      <c r="G72" s="25" t="s">
        <v>118</v>
      </c>
      <c r="H72" s="25" t="s">
        <v>118</v>
      </c>
      <c r="I72" s="25">
        <v>401004.68</v>
      </c>
      <c r="J72" s="20" t="s">
        <v>87</v>
      </c>
      <c r="K72" s="21">
        <v>42717</v>
      </c>
      <c r="L72" s="19" t="s">
        <v>111</v>
      </c>
    </row>
    <row r="73" spans="2:12" s="10" customFormat="1" ht="179.25" customHeight="1" x14ac:dyDescent="0.25">
      <c r="B73" s="19" t="s">
        <v>123</v>
      </c>
      <c r="C73" s="19">
        <v>4</v>
      </c>
      <c r="D73" s="19" t="s">
        <v>119</v>
      </c>
      <c r="E73" s="26" t="s">
        <v>120</v>
      </c>
      <c r="F73" s="27" t="s">
        <v>121</v>
      </c>
      <c r="G73" s="30">
        <v>7500</v>
      </c>
      <c r="H73" s="31">
        <v>1029.1400000000001</v>
      </c>
      <c r="I73" s="28">
        <v>6470.86</v>
      </c>
      <c r="J73" s="29" t="s">
        <v>128</v>
      </c>
      <c r="K73" s="23">
        <v>43776</v>
      </c>
      <c r="L73" s="19" t="s">
        <v>129</v>
      </c>
    </row>
    <row r="74" spans="2:12" s="10" customFormat="1" ht="179.25" customHeight="1" x14ac:dyDescent="0.25">
      <c r="B74" s="19" t="s">
        <v>123</v>
      </c>
      <c r="C74" s="19">
        <v>5</v>
      </c>
      <c r="D74" s="19" t="s">
        <v>119</v>
      </c>
      <c r="E74" s="26" t="s">
        <v>120</v>
      </c>
      <c r="F74" s="27" t="s">
        <v>121</v>
      </c>
      <c r="G74" s="30">
        <v>7500</v>
      </c>
      <c r="H74" s="31">
        <v>5002.68</v>
      </c>
      <c r="I74" s="28">
        <v>2497.3200000000002</v>
      </c>
      <c r="J74" s="34" t="s">
        <v>128</v>
      </c>
      <c r="K74" s="23">
        <v>43776</v>
      </c>
      <c r="L74" s="19" t="s">
        <v>129</v>
      </c>
    </row>
    <row r="75" spans="2:12" s="10" customFormat="1" ht="179.25" customHeight="1" x14ac:dyDescent="0.25">
      <c r="B75" s="19" t="s">
        <v>123</v>
      </c>
      <c r="C75" s="19">
        <v>6</v>
      </c>
      <c r="D75" s="19" t="s">
        <v>119</v>
      </c>
      <c r="E75" s="26" t="s">
        <v>120</v>
      </c>
      <c r="F75" s="19" t="s">
        <v>121</v>
      </c>
      <c r="G75" s="37">
        <v>7200</v>
      </c>
      <c r="H75" s="35">
        <v>4306.25</v>
      </c>
      <c r="I75" s="25">
        <v>2893.75</v>
      </c>
      <c r="J75" s="19" t="s">
        <v>128</v>
      </c>
      <c r="K75" s="23">
        <v>43776</v>
      </c>
      <c r="L75" s="19" t="s">
        <v>130</v>
      </c>
    </row>
    <row r="76" spans="2:12" s="10" customFormat="1" ht="179.25" customHeight="1" x14ac:dyDescent="0.25">
      <c r="B76" s="19" t="s">
        <v>123</v>
      </c>
      <c r="C76" s="19">
        <v>7</v>
      </c>
      <c r="D76" s="19" t="s">
        <v>119</v>
      </c>
      <c r="E76" s="26" t="s">
        <v>120</v>
      </c>
      <c r="F76" s="19" t="s">
        <v>121</v>
      </c>
      <c r="G76" s="38">
        <v>7319.57</v>
      </c>
      <c r="H76" s="25">
        <v>5528.68</v>
      </c>
      <c r="I76" s="25">
        <v>1790.89</v>
      </c>
      <c r="J76" s="19" t="s">
        <v>127</v>
      </c>
      <c r="K76" s="23">
        <v>43776</v>
      </c>
      <c r="L76" s="19" t="s">
        <v>129</v>
      </c>
    </row>
    <row r="77" spans="2:12" s="10" customFormat="1" ht="179.25" customHeight="1" x14ac:dyDescent="0.25">
      <c r="B77" s="19" t="s">
        <v>123</v>
      </c>
      <c r="C77" s="19">
        <v>10</v>
      </c>
      <c r="D77" s="19" t="s">
        <v>119</v>
      </c>
      <c r="E77" s="26" t="s">
        <v>120</v>
      </c>
      <c r="F77" s="27" t="s">
        <v>121</v>
      </c>
      <c r="G77" s="36">
        <v>7500</v>
      </c>
      <c r="H77" s="41">
        <v>3745.1</v>
      </c>
      <c r="I77" s="41">
        <v>3754.9</v>
      </c>
      <c r="J77" s="19" t="s">
        <v>127</v>
      </c>
      <c r="K77" s="23">
        <v>43776</v>
      </c>
      <c r="L77" s="19" t="s">
        <v>129</v>
      </c>
    </row>
    <row r="78" spans="2:12" s="10" customFormat="1" ht="179.25" customHeight="1" x14ac:dyDescent="0.25">
      <c r="B78" s="19" t="s">
        <v>123</v>
      </c>
      <c r="C78" s="19">
        <v>42</v>
      </c>
      <c r="D78" s="19" t="s">
        <v>119</v>
      </c>
      <c r="E78" s="26" t="s">
        <v>124</v>
      </c>
      <c r="F78" s="26" t="s">
        <v>125</v>
      </c>
      <c r="G78" s="39">
        <v>7765.9</v>
      </c>
      <c r="H78" s="41">
        <v>7673.74</v>
      </c>
      <c r="I78" s="25">
        <v>92.16</v>
      </c>
      <c r="J78" s="19" t="s">
        <v>127</v>
      </c>
      <c r="K78" s="23">
        <v>43776</v>
      </c>
      <c r="L78" s="19" t="s">
        <v>129</v>
      </c>
    </row>
    <row r="79" spans="2:12" s="10" customFormat="1" ht="179.25" customHeight="1" x14ac:dyDescent="0.25">
      <c r="B79" s="19" t="s">
        <v>123</v>
      </c>
      <c r="C79" s="19">
        <v>127</v>
      </c>
      <c r="D79" s="19" t="s">
        <v>119</v>
      </c>
      <c r="E79" s="32" t="s">
        <v>124</v>
      </c>
      <c r="F79" s="32" t="s">
        <v>126</v>
      </c>
      <c r="G79" s="40">
        <v>11283.97</v>
      </c>
      <c r="H79" s="41">
        <v>11283</v>
      </c>
      <c r="I79" s="25">
        <v>0.97</v>
      </c>
      <c r="J79" s="19" t="s">
        <v>128</v>
      </c>
      <c r="K79" s="23">
        <v>43776</v>
      </c>
      <c r="L79" s="19" t="s">
        <v>129</v>
      </c>
    </row>
    <row r="80" spans="2:12" s="10" customFormat="1" ht="179.25" customHeight="1" x14ac:dyDescent="0.25">
      <c r="B80" s="19" t="s">
        <v>123</v>
      </c>
      <c r="C80" s="19">
        <v>146</v>
      </c>
      <c r="D80" s="19" t="s">
        <v>119</v>
      </c>
      <c r="E80" s="26" t="s">
        <v>120</v>
      </c>
      <c r="F80" s="27" t="s">
        <v>121</v>
      </c>
      <c r="G80" s="40">
        <v>5979.6</v>
      </c>
      <c r="H80" s="41">
        <v>2254.8200000000002</v>
      </c>
      <c r="I80" s="25">
        <v>3724.78</v>
      </c>
      <c r="J80" s="19" t="s">
        <v>128</v>
      </c>
      <c r="K80" s="23">
        <v>43776</v>
      </c>
      <c r="L80" s="19" t="s">
        <v>129</v>
      </c>
    </row>
    <row r="81" spans="2:12" s="10" customFormat="1" ht="179.25" customHeight="1" x14ac:dyDescent="0.25">
      <c r="B81" s="19" t="s">
        <v>123</v>
      </c>
      <c r="C81" s="19">
        <v>147</v>
      </c>
      <c r="D81" s="19" t="s">
        <v>119</v>
      </c>
      <c r="E81" s="32" t="s">
        <v>120</v>
      </c>
      <c r="F81" s="33" t="s">
        <v>121</v>
      </c>
      <c r="G81" s="40">
        <v>14774</v>
      </c>
      <c r="H81" s="41">
        <v>14773.1</v>
      </c>
      <c r="I81" s="25">
        <v>0.9</v>
      </c>
      <c r="J81" s="19" t="s">
        <v>128</v>
      </c>
      <c r="K81" s="23">
        <v>43776</v>
      </c>
      <c r="L81" s="19" t="s">
        <v>122</v>
      </c>
    </row>
    <row r="82" spans="2:12" s="10" customFormat="1" ht="179.25" customHeight="1" x14ac:dyDescent="0.25">
      <c r="B82" s="19" t="s">
        <v>123</v>
      </c>
      <c r="C82" s="19">
        <v>148</v>
      </c>
      <c r="D82" s="19" t="s">
        <v>119</v>
      </c>
      <c r="E82" s="26" t="s">
        <v>120</v>
      </c>
      <c r="F82" s="27" t="s">
        <v>121</v>
      </c>
      <c r="G82" s="40">
        <v>7500</v>
      </c>
      <c r="H82" s="41">
        <v>1295.82</v>
      </c>
      <c r="I82" s="25">
        <v>6204.18</v>
      </c>
      <c r="J82" s="19" t="s">
        <v>128</v>
      </c>
      <c r="K82" s="23">
        <v>43776</v>
      </c>
      <c r="L82" s="19" t="s">
        <v>129</v>
      </c>
    </row>
    <row r="83" spans="2:12" s="17" customFormat="1" ht="42.75" customHeight="1" x14ac:dyDescent="0.25">
      <c r="B83" s="42"/>
      <c r="C83" s="43"/>
      <c r="D83" s="43"/>
      <c r="E83" s="43"/>
      <c r="F83" s="43"/>
      <c r="G83" s="15"/>
      <c r="H83" s="16" t="s">
        <v>0</v>
      </c>
      <c r="I83" s="16">
        <f>SUM(I4:I82)</f>
        <v>650245.64</v>
      </c>
      <c r="J83" s="1"/>
      <c r="K83" s="2"/>
      <c r="L83" s="3"/>
    </row>
  </sheetData>
  <mergeCells count="4">
    <mergeCell ref="B83:F83"/>
    <mergeCell ref="B2:L2"/>
    <mergeCell ref="C4:L4"/>
    <mergeCell ref="C14:L14"/>
  </mergeCells>
  <printOptions horizontalCentered="1" verticalCentered="1"/>
  <pageMargins left="0.15748031496062992" right="0.19685039370078741" top="1.4173228346456694" bottom="0.74803149606299213" header="0.11811023622047245" footer="0.11811023622047245"/>
  <pageSetup paperSize="8" scale="45" orientation="landscape" r:id="rId1"/>
  <headerFooter scaleWithDoc="0">
    <oddHeader>&amp;C&amp;G</oddHeader>
    <oddFooter>&amp;C&amp;14Autorità di Certificazione
&amp;"Arial,Corsivo"Registro delle spese de-rendicontate</oddFooter>
  </headerFooter>
  <rowBreaks count="1" manualBreakCount="1">
    <brk id="14" min="1" max="11"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Reg. spese de-rendicontate</vt:lpstr>
      <vt:lpstr>'Reg. spese de-rendicontate'!Area_stampa</vt:lpstr>
      <vt:lpstr>'Reg. spese de-rendicontate'!Titoli_stampa</vt:lpstr>
    </vt:vector>
  </TitlesOfParts>
  <Company>Ernst &amp; Young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 Brancaccio</dc:creator>
  <cp:lastModifiedBy>elena</cp:lastModifiedBy>
  <cp:lastPrinted>2015-07-20T10:54:05Z</cp:lastPrinted>
  <dcterms:created xsi:type="dcterms:W3CDTF">2011-10-12T07:45:53Z</dcterms:created>
  <dcterms:modified xsi:type="dcterms:W3CDTF">2020-06-03T15:11:03Z</dcterms:modified>
</cp:coreProperties>
</file>